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60D343CA-3DAF-4E1E-ADFE-2C033BE4167A}" xr6:coauthVersionLast="47" xr6:coauthVersionMax="47" xr10:uidLastSave="{00000000-0000-0000-0000-000000000000}"/>
  <bookViews>
    <workbookView xWindow="1185" yWindow="1260" windowWidth="14775" windowHeight="10890" xr2:uid="{00000000-000D-0000-FFFF-FFFF00000000}"/>
  </bookViews>
  <sheets>
    <sheet name="2022" sheetId="11" r:id="rId1"/>
    <sheet name="2021" sheetId="10" r:id="rId2"/>
    <sheet name="2020" sheetId="9" r:id="rId3"/>
    <sheet name="2019" sheetId="1" r:id="rId4"/>
    <sheet name="2018" sheetId="4" r:id="rId5"/>
    <sheet name="2017" sheetId="5" r:id="rId6"/>
    <sheet name="2016" sheetId="6" r:id="rId7"/>
    <sheet name="2015" sheetId="7" r:id="rId8"/>
    <sheet name="2014" sheetId="8" r:id="rId9"/>
    <sheet name="List2" sheetId="2" r:id="rId10"/>
    <sheet name="List3" sheetId="3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1" l="1"/>
  <c r="D20" i="10"/>
  <c r="D16" i="9"/>
  <c r="D20" i="1" l="1"/>
  <c r="D21" i="1" s="1"/>
</calcChain>
</file>

<file path=xl/sharedStrings.xml><?xml version="1.0" encoding="utf-8"?>
<sst xmlns="http://schemas.openxmlformats.org/spreadsheetml/2006/main" count="880" uniqueCount="259">
  <si>
    <t>R.br.</t>
  </si>
  <si>
    <t>Korisnik</t>
  </si>
  <si>
    <t>Svrha</t>
  </si>
  <si>
    <t>Iznos</t>
  </si>
  <si>
    <t>Isplata</t>
  </si>
  <si>
    <t>Natječaj</t>
  </si>
  <si>
    <t>Prethodne godine</t>
  </si>
  <si>
    <t>Šumarski fakultet</t>
  </si>
  <si>
    <t>časopis Drvna industrija</t>
  </si>
  <si>
    <t>ne</t>
  </si>
  <si>
    <t>1.</t>
  </si>
  <si>
    <t>2.</t>
  </si>
  <si>
    <t>Hrvatska udruga za arborikulturu</t>
  </si>
  <si>
    <t>rad udruge u 2019.</t>
  </si>
  <si>
    <t>3.</t>
  </si>
  <si>
    <t>Akademija šumarskih znanosti</t>
  </si>
  <si>
    <t>rad akademije u 2019.</t>
  </si>
  <si>
    <t xml:space="preserve">4. </t>
  </si>
  <si>
    <t>časopis Nova mehanizacija šumarstva</t>
  </si>
  <si>
    <t>5.</t>
  </si>
  <si>
    <t>međ.skup: "Stanje i perspektiva inventura i planiranja gospodarenja šuma“</t>
  </si>
  <si>
    <t>6.</t>
  </si>
  <si>
    <t>Hrvatski šumarski institut Jastrebarsko</t>
  </si>
  <si>
    <t>Društvo za športsku rekreaciju Salinovec</t>
  </si>
  <si>
    <t>7.</t>
  </si>
  <si>
    <t>8.</t>
  </si>
  <si>
    <t>9.</t>
  </si>
  <si>
    <r>
      <t xml:space="preserve">-       </t>
    </r>
    <r>
      <rPr>
        <i/>
        <sz val="11"/>
        <color theme="1"/>
        <rFont val="Calibri"/>
        <family val="2"/>
        <charset val="238"/>
        <scheme val="minor"/>
      </rPr>
      <t xml:space="preserve">Suma 171.000 ukupno    (ŠF 90.000 kn; HŠIJ   23.000 kn; AŠZ 10.000 kn; HDK – 20.000 kn; HUA 10.000 kn; </t>
    </r>
    <r>
      <rPr>
        <i/>
        <sz val="11"/>
        <color rgb="FF00B050"/>
        <rFont val="Calibri"/>
        <family val="2"/>
        <charset val="238"/>
        <scheme val="minor"/>
      </rPr>
      <t>ostalo</t>
    </r>
    <r>
      <rPr>
        <i/>
        <sz val="11"/>
        <color theme="1"/>
        <rFont val="Calibri"/>
        <family val="2"/>
        <charset val="238"/>
        <scheme val="minor"/>
      </rPr>
      <t xml:space="preserve"> 18.000 kn)</t>
    </r>
  </si>
  <si>
    <t>Hrvatski drvni klaster</t>
  </si>
  <si>
    <t xml:space="preserve">10. </t>
  </si>
  <si>
    <t>Drvno-tehnološka konferencija (16.)</t>
  </si>
  <si>
    <t>Državno prvenstvo tenisača inženjera Š i DI (XX.)</t>
  </si>
  <si>
    <t>Hrvatski festival kiparenja motornom pilom (5.)</t>
  </si>
  <si>
    <t>Dani otvorenih vrata HŠIJ (9.)</t>
  </si>
  <si>
    <t>HŠD, Ogranak Bjelovar</t>
  </si>
  <si>
    <t>Šuma okom šumara</t>
  </si>
  <si>
    <t>11.</t>
  </si>
  <si>
    <t>Konferencija "Drveni podovi"</t>
  </si>
  <si>
    <t>12.</t>
  </si>
  <si>
    <t>Josip Patajac (na račun tiskare)</t>
  </si>
  <si>
    <t>Knjiga: "Donja Motičina i šumarstvo"</t>
  </si>
  <si>
    <t>13.</t>
  </si>
  <si>
    <t>Međ.znanstv.konferencija ICWST (30.)</t>
  </si>
  <si>
    <t>14.</t>
  </si>
  <si>
    <t>Znanstv-str.savjetovanje - 60. obljetnica šumskoga sjemenarstva</t>
  </si>
  <si>
    <t>15.</t>
  </si>
  <si>
    <t>Hrvatski stručni skup o urbanom šumarstvu (1.)</t>
  </si>
  <si>
    <t>Organizacijski odbor Državnoga prvenstva</t>
  </si>
  <si>
    <r>
      <t xml:space="preserve">IUFRO konferencija </t>
    </r>
    <r>
      <rPr>
        <i/>
        <sz val="11"/>
        <color theme="1"/>
        <rFont val="Calibri"/>
        <family val="2"/>
        <charset val="238"/>
        <scheme val="minor"/>
      </rPr>
      <t>Sustainable Forest Manag.</t>
    </r>
  </si>
  <si>
    <t>Časopis CROJFE</t>
  </si>
  <si>
    <t>Znan-str.skup - GREEN/3</t>
  </si>
  <si>
    <t>rad udruge u 2018.godini</t>
  </si>
  <si>
    <t>Znanstvena konferencije „Šumarska znanost: sjećanje na prošlost, pogled u budućnost“</t>
  </si>
  <si>
    <t>Dani otvorenih vrata HŠIJ (8.)</t>
  </si>
  <si>
    <t>sveuč.udžbenik „Šumsko drveće i grmlje Hrvatske“ (prof.dr.sc. J. Franjić), 2.izdanje</t>
  </si>
  <si>
    <t xml:space="preserve">3. Hrvatski simpozij o invazivnim vrstama </t>
  </si>
  <si>
    <t>Šumarska i drvodjeljska škola Karlovac</t>
  </si>
  <si>
    <t>70-a godišnjica rada škole</t>
  </si>
  <si>
    <t xml:space="preserve">Društvo za športsku rekreaciju Salinovec </t>
  </si>
  <si>
    <t>4. Hrvatski festival kiparenja motornom pilom</t>
  </si>
  <si>
    <t>Međ.str.skup „ICP Forests – 14th Ozone Intercalibration Course“</t>
  </si>
  <si>
    <t>15. Drvno-tehnološka konferencija</t>
  </si>
  <si>
    <t>XIX. Državno prvenstvo tenisača inženjera šumarstva i drvne industrije</t>
  </si>
  <si>
    <t>Organizacijski odbor državnog prvenstva</t>
  </si>
  <si>
    <t xml:space="preserve">Hrvatsko šumarsko društvo </t>
  </si>
  <si>
    <t>„Ekologija šuma i šumarstvo u znanstveno-nastavnom i stručnom radu Branimira Prpića“</t>
  </si>
  <si>
    <t xml:space="preserve">16. </t>
  </si>
  <si>
    <t>HŠD Ogranak Bjelovar</t>
  </si>
  <si>
    <t>Salon "Šuma okom šumara"</t>
  </si>
  <si>
    <t>17.</t>
  </si>
  <si>
    <t xml:space="preserve">Međ.znanstv. savjetovanje „Položaj i perspektiva šumarstva i drvne tehnologije u 21. stoljeću“ </t>
  </si>
  <si>
    <t>18.</t>
  </si>
  <si>
    <t>Međ.znanstv.konferencija ICWST (29.)</t>
  </si>
  <si>
    <t>19.</t>
  </si>
  <si>
    <t>Izdavačka kuća "Golden-tehnička knjiga"</t>
  </si>
  <si>
    <t>„Šumarija Đurđevac – važna sastavnica hrvatskoga šumarstva“, Ivan Hodić</t>
  </si>
  <si>
    <t>20.</t>
  </si>
  <si>
    <t>Prof.dr.sc. Milan Glavaš</t>
  </si>
  <si>
    <t>„Enciklopedija domaćeg ljekovitog bilja“</t>
  </si>
  <si>
    <t>Monografija "Poljski jasen u Hrvatskoj"</t>
  </si>
  <si>
    <t>48. Europsko šumarsko natjecanje u nordijskom skijanju – EFNS 2017</t>
  </si>
  <si>
    <t>Hrvatsko šumarsko društvo</t>
  </si>
  <si>
    <t>rad udruge u 2017.godini</t>
  </si>
  <si>
    <t xml:space="preserve">Hrvatski šumarski institut Jastrebarsko </t>
  </si>
  <si>
    <t>Dani otvorenih vrata (7.)</t>
  </si>
  <si>
    <t>Međunarodni stručni skup „ICP Forests Combined Expert Panel Meeting“</t>
  </si>
  <si>
    <t>Udžbenik "Tlo-nastanak, značajke, gospodarenje", prof.dr.sc. Nikola Pernar</t>
  </si>
  <si>
    <t>3. Hrvatski festival kiparenja motornom pilom</t>
  </si>
  <si>
    <t>HŠD, Hrvatska udruga za biomasu</t>
  </si>
  <si>
    <t>Hrvatski dani biomase (12.)</t>
  </si>
  <si>
    <t>Međ.znanstv.konferencija ICWST (28.)</t>
  </si>
  <si>
    <t>Hrvatsko planinarsko društvo Visočica</t>
  </si>
  <si>
    <t>Časopis Lički planinar</t>
  </si>
  <si>
    <t>Časopis Drvna industrija</t>
  </si>
  <si>
    <t>Veleučilište u Karlovcu</t>
  </si>
  <si>
    <t>2. znanstv.-str. skup s međ.sudjelovanjem „Priroda i divljač“ – Strane vrste i lovstvo</t>
  </si>
  <si>
    <t>2017. godina</t>
  </si>
  <si>
    <t>2016. godina</t>
  </si>
  <si>
    <t>rad udruge u 2016.godini</t>
  </si>
  <si>
    <t xml:space="preserve">1. znanstv.-str. skup s međ.sudjelovanjem „Priroda i divljač“ </t>
  </si>
  <si>
    <t>Znan-str.skup - GREEN/2</t>
  </si>
  <si>
    <t>„2. Hrvatski simpozij o invazivnim vrstama s međunarodnim sudjelovanjem“</t>
  </si>
  <si>
    <t>14. Drvno-tehnološka konferencija</t>
  </si>
  <si>
    <t>13. Drvno-tehnološka konferencija</t>
  </si>
  <si>
    <t>Državni arhiv u Vukovaru</t>
  </si>
  <si>
    <t>„Zapisnici Brodske imovne općine u Vinkovcima, 1889-1895. godine“</t>
  </si>
  <si>
    <t>Dani otvorenih vrata (6.)</t>
  </si>
  <si>
    <t>XVII. Državno prvenstvo tenisača inženjera šumarstva i drvne industrije</t>
  </si>
  <si>
    <t>sastanak UNECE/FAO Team of Specialists on Wood Energy</t>
  </si>
  <si>
    <t>Hrvatska sjekačka reprezentacija</t>
  </si>
  <si>
    <t xml:space="preserve">32. Svj.prvenstvo šum.radnika sjekača (WLC) </t>
  </si>
  <si>
    <t>Hrvatski dani biomase (11.)</t>
  </si>
  <si>
    <t>ljetna škole COST Akcije FP 1403</t>
  </si>
  <si>
    <t>Izdavačka kuća V.B.Z.</t>
  </si>
  <si>
    <t>„Ljekovito, jestivo, medonosno, otrovno, zaštićeno i drugo korisno bilje“, autor Dušana Savkovića</t>
  </si>
  <si>
    <t>16.</t>
  </si>
  <si>
    <t>2015. godina</t>
  </si>
  <si>
    <t>36. simpozij Istočnoalpsko-dinarskoga društva</t>
  </si>
  <si>
    <t>Istočnoalpsko-dinarsko društvo za istraživanje vegetacije</t>
  </si>
  <si>
    <t>predavanje „Procjena šteta i mjere sanacije u šumskim sastojinama" (Šum.institut Baden-Württemberg iz Freiburga)</t>
  </si>
  <si>
    <t>rad udruge u 2015.godini</t>
  </si>
  <si>
    <t>Obrt "Pres", Bjelovar</t>
  </si>
  <si>
    <t>Časopis Lovočuvar</t>
  </si>
  <si>
    <t>sastanak OECD grupe za šumsko reprodukcijski materijal</t>
  </si>
  <si>
    <t>1. Dana inženjera RH</t>
  </si>
  <si>
    <t>Hrvatski inženjerski savez</t>
  </si>
  <si>
    <t>izložbe fotografija Zvonimira Ištvana /70.god šumarije Repaš</t>
  </si>
  <si>
    <t>HŠD Ogranak Koprivnica</t>
  </si>
  <si>
    <t>XVI. Državno prvenstvo tenisača inženjera šumarstva i drvne industrije</t>
  </si>
  <si>
    <t>12. Drvno-tehnološka konferencija</t>
  </si>
  <si>
    <t>Hrvatski dani biomase (10.)</t>
  </si>
  <si>
    <t>3. Regionalna konferencija šumoposjednika</t>
  </si>
  <si>
    <t xml:space="preserve">rad udruge </t>
  </si>
  <si>
    <t>Međ. konferencija Adriatic Wood Days</t>
  </si>
  <si>
    <t>monografija i bibliografija Hrvatskoga šumarskoga instituta/70.god rada</t>
  </si>
  <si>
    <t>Hrvatska akademija znanosti i umjetnosti</t>
  </si>
  <si>
    <t>zbornik radova skupa „Proizvodnja hrane i šumarstvo – temelj razvoja istočne Hrvatske“</t>
  </si>
  <si>
    <t>Hrvatsko prirodoslovno društvo</t>
  </si>
  <si>
    <t>Časopis Priroda</t>
  </si>
  <si>
    <t>knjiga „Goranove priče“, autor Mladen Kušec</t>
  </si>
  <si>
    <t>21.</t>
  </si>
  <si>
    <t>22.</t>
  </si>
  <si>
    <t>23.</t>
  </si>
  <si>
    <t>da</t>
  </si>
  <si>
    <t>Međ.znanstv. savjetovanje „Forest engineering – current situation and future challenges“</t>
  </si>
  <si>
    <t>2014. godina</t>
  </si>
  <si>
    <t>rad udruge u 2014.godini</t>
  </si>
  <si>
    <t>Međ.savjetovanje: „Šumarsko inženjerstvo jugoistočne Europe – stanje i izazovi"</t>
  </si>
  <si>
    <t>„Zapisnici Brodske imovne općine u Vinkovcima, 1873-1890. godine“</t>
  </si>
  <si>
    <t>HŠD Ogranak Nova Gradiška</t>
  </si>
  <si>
    <t>projekt „Najveći hrast u Europi – proizvodnja potomstva i uzgoj klonova hrasta lužnjaka“</t>
  </si>
  <si>
    <t>Prof.dr.sc. Želimir Borzan</t>
  </si>
  <si>
    <t>Monografija "Jorgovani"</t>
  </si>
  <si>
    <t xml:space="preserve">XII. Kongres hrvatskih pedologa </t>
  </si>
  <si>
    <t>seminar „Strategija održivog razvoja i gospodarenja tartufima u Istri“</t>
  </si>
  <si>
    <t>Monografija "Deset bjelovarskih salona "Šuma okom šumara"</t>
  </si>
  <si>
    <t>Hrvatski dani biomase (9.)</t>
  </si>
  <si>
    <t xml:space="preserve">Dani otvorenih vrata </t>
  </si>
  <si>
    <t>HŠD Ogranak Vinkovci</t>
  </si>
  <si>
    <t>pomoć za postradale u poplavama u Slavoniji</t>
  </si>
  <si>
    <t>11. Drvno-tehnološka konferencija</t>
  </si>
  <si>
    <t>Znanstveno-stručna konferencija „Prirodni resursi, zelene tehnologije i održivi razvoj“</t>
  </si>
  <si>
    <t>Udruga "Studentski informativni kutak"</t>
  </si>
  <si>
    <t>projekt „Gdje smo danas, a gdje sutra?“ (istraživanje primjene bolonjskoga procesa)</t>
  </si>
  <si>
    <t>25. međunarodno znanstveno savjetovanje Ambienta 2014</t>
  </si>
  <si>
    <t>sveučilišni priručnik „Kvaliteta i tehnički opisi proizvoda od drva, Svezak I."/Domljan, Vlaović</t>
  </si>
  <si>
    <t>međunarodno natjecanje šumara u Hrvatskoj – Alpe Adria</t>
  </si>
  <si>
    <t>2013 - 10.000</t>
  </si>
  <si>
    <t>2014 - 10.000</t>
  </si>
  <si>
    <t>2014 - 75.000</t>
  </si>
  <si>
    <t>2014 - 6.000</t>
  </si>
  <si>
    <t>27. međunarodno znanstveno savjetovanje Ambienta 2016</t>
  </si>
  <si>
    <t>26. međunarodno znanstveno savjetovanje Ambienta 2016</t>
  </si>
  <si>
    <t>2014 - 15.000</t>
  </si>
  <si>
    <t>2014 - 5.000</t>
  </si>
  <si>
    <t>2. Regionalna konferencija šumoposjednika</t>
  </si>
  <si>
    <t>2015 - 10.000</t>
  </si>
  <si>
    <t>2015 - 100.000</t>
  </si>
  <si>
    <t>2015 - 8.000</t>
  </si>
  <si>
    <t>2015 - 5.000</t>
  </si>
  <si>
    <t>2015 - 15.000</t>
  </si>
  <si>
    <t>2015 - 20.000</t>
  </si>
  <si>
    <t>2016 - 110.000</t>
  </si>
  <si>
    <t>2016 - 10.000</t>
  </si>
  <si>
    <t>2016 - 8.000</t>
  </si>
  <si>
    <t>2016 - 5.000</t>
  </si>
  <si>
    <t>2016 - 20.000</t>
  </si>
  <si>
    <t>2016 - 2.000</t>
  </si>
  <si>
    <t>2017 - 110.000</t>
  </si>
  <si>
    <t>2017 - 10.000</t>
  </si>
  <si>
    <t>2017 - 8.000</t>
  </si>
  <si>
    <t>2017 - 3.000</t>
  </si>
  <si>
    <t>2017 - 20.000</t>
  </si>
  <si>
    <t>2018 - 20.000</t>
  </si>
  <si>
    <t>2018 - 10.000</t>
  </si>
  <si>
    <t>2018 - 8.000</t>
  </si>
  <si>
    <t>2018 - 3.000</t>
  </si>
  <si>
    <t>2018 - 5.000</t>
  </si>
  <si>
    <t>2013 - 10.000; 2012 - 10.000</t>
  </si>
  <si>
    <t>2013 - 8.000; 2012 - 8.000</t>
  </si>
  <si>
    <t>2013 - 50.000; 2012 - 20.000</t>
  </si>
  <si>
    <t>2013 - 15.000; 2012 - 15.000</t>
  </si>
  <si>
    <t>2013 - 15.000; 2012 - 20.000</t>
  </si>
  <si>
    <t>2013 - 5.000; 2012 - 5.000</t>
  </si>
  <si>
    <t>2018. godina</t>
  </si>
  <si>
    <t>2019. godina</t>
  </si>
  <si>
    <t>isplaćeno:</t>
  </si>
  <si>
    <t>(stavka 8)</t>
  </si>
  <si>
    <t>2020. godina</t>
  </si>
  <si>
    <t>E.Šunić - 100.oblj.osnutka H-sl.pčel.dr.</t>
  </si>
  <si>
    <t>"Pčele u zagrljaju cvjetnih mirisa"</t>
  </si>
  <si>
    <t>4.</t>
  </si>
  <si>
    <t>Darko Posarić</t>
  </si>
  <si>
    <t>"Da bi hrast mogao rast"</t>
  </si>
  <si>
    <t>rad akademije u 2020.</t>
  </si>
  <si>
    <t>"Sanacija degradiranog tla", prof.Pernar (udžb)</t>
  </si>
  <si>
    <t>Drvno-tehnološka konferencija (17.)</t>
  </si>
  <si>
    <t>sanacija zgrade Šumarskoga doma</t>
  </si>
  <si>
    <t>10.</t>
  </si>
  <si>
    <t>11. Kongres pilanara</t>
  </si>
  <si>
    <t>napomena: stvarno plaćen rn tiskare: 9.996 kn</t>
  </si>
  <si>
    <t>2021. godina</t>
  </si>
  <si>
    <t>rad udruge u 2021.</t>
  </si>
  <si>
    <t>knjiga "Ljekovite papratnjače"</t>
  </si>
  <si>
    <t>Fakultet šumarstva i drvne tehnologije</t>
  </si>
  <si>
    <t>Časopis Nova mehanizacija šumarstva</t>
  </si>
  <si>
    <t>Salon Šuma okom šumara</t>
  </si>
  <si>
    <t>Drvno-tehnološka konferencija (18.)</t>
  </si>
  <si>
    <t>Hrvatski festival kiparenja motornom pilom (6.)</t>
  </si>
  <si>
    <t>2019 - 3.000</t>
  </si>
  <si>
    <t>Državno prvenstvo tenisača inženjera Š i DI (XXII.)</t>
  </si>
  <si>
    <t>2019 - 3.860</t>
  </si>
  <si>
    <t>knjiga "General and Landscape Ecology of Temperate Forest Ecosystems"</t>
  </si>
  <si>
    <t xml:space="preserve">Zvonimir Grgljanić </t>
  </si>
  <si>
    <t>knjiga "Priča o Vukovarskim dunavskim adama"</t>
  </si>
  <si>
    <t>12. Kongres pilanara</t>
  </si>
  <si>
    <t>2020 - 15.000</t>
  </si>
  <si>
    <t>4. Hrvatski simpozij o invazivnim vrstama</t>
  </si>
  <si>
    <t>Josip Petrlić Pjer</t>
  </si>
  <si>
    <t>Dražen Degmečić</t>
  </si>
  <si>
    <t>knjiga „Zagonetni tragovi“</t>
  </si>
  <si>
    <t>knjiga „Europski crveni jelen“</t>
  </si>
  <si>
    <t>2022. godina</t>
  </si>
  <si>
    <t>HŠD Ogranak Gospić</t>
  </si>
  <si>
    <t>knjiga "Neke znamenitosti u ličkim šumama"</t>
  </si>
  <si>
    <t>monografija "Poljski jasen"</t>
  </si>
  <si>
    <t>rad udruge u 2022.</t>
  </si>
  <si>
    <t>Hrvatski festival kiparenja motornom pilom (7.)</t>
  </si>
  <si>
    <t>Državno prvenstvo tenisača inženjera Š i DI (XXIII.)</t>
  </si>
  <si>
    <t>isti iznos</t>
  </si>
  <si>
    <t>Drvno-tehnološka konferencija (19.)</t>
  </si>
  <si>
    <t>HAZU, Centar Vinkovci</t>
  </si>
  <si>
    <t>HŠIJ</t>
  </si>
  <si>
    <t>4. konferencija GREEN</t>
  </si>
  <si>
    <t>13. Kongres pilanara</t>
  </si>
  <si>
    <t>Knjiga "Šumarski radovi Josipa Kozarca"</t>
  </si>
  <si>
    <t>Savjetovanje "Šumarsko inženjerstvo JI Europe"</t>
  </si>
  <si>
    <t>Časopis "Drvna industrija"</t>
  </si>
  <si>
    <t>Časopis "Nova mehanizacija šumarstva"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</si>
</sst>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00B05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10" fillId="0" borderId="0" xfId="0" applyFont="1" applyAlignment="1">
      <alignment horizontal="left" vertical="center" indent="5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1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/>
    <xf numFmtId="3" fontId="7" fillId="0" borderId="0" xfId="0" applyNumberFormat="1" applyFont="1"/>
    <xf numFmtId="3" fontId="7" fillId="0" borderId="0" xfId="0" applyNumberFormat="1" applyFont="1" applyAlignment="1">
      <alignment horizontal="left"/>
    </xf>
    <xf numFmtId="3" fontId="0" fillId="0" borderId="0" xfId="0" applyNumberForma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/>
    <xf numFmtId="0" fontId="16" fillId="0" borderId="0" xfId="0" applyFont="1" applyAlignment="1">
      <alignment wrapText="1"/>
    </xf>
    <xf numFmtId="0" fontId="16" fillId="0" borderId="0" xfId="0" applyFont="1" applyAlignment="1">
      <alignment vertical="center"/>
    </xf>
    <xf numFmtId="0" fontId="17" fillId="0" borderId="0" xfId="0" applyFont="1"/>
    <xf numFmtId="3" fontId="17" fillId="0" borderId="0" xfId="0" applyNumberFormat="1" applyFont="1"/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/>
    <xf numFmtId="3" fontId="17" fillId="0" borderId="0" xfId="0" applyNumberFormat="1" applyFont="1" applyAlignment="1">
      <alignment horizontal="left"/>
    </xf>
    <xf numFmtId="0" fontId="17" fillId="0" borderId="0" xfId="0" applyFont="1" applyAlignment="1">
      <alignment vertical="center"/>
    </xf>
    <xf numFmtId="3" fontId="18" fillId="0" borderId="0" xfId="0" applyNumberFormat="1" applyFont="1" applyAlignment="1">
      <alignment horizontal="left"/>
    </xf>
    <xf numFmtId="3" fontId="18" fillId="0" borderId="0" xfId="0" applyNumberFormat="1" applyFont="1"/>
    <xf numFmtId="3" fontId="7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/>
    <xf numFmtId="0" fontId="19" fillId="0" borderId="0" xfId="0" applyFont="1" applyAlignment="1">
      <alignment wrapText="1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20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/>
    <xf numFmtId="3" fontId="0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0E5B4-A293-4818-8D98-1DE1DC85DDB0}">
  <dimension ref="A1:G35"/>
  <sheetViews>
    <sheetView tabSelected="1" workbookViewId="0">
      <selection activeCell="C19" sqref="C19"/>
    </sheetView>
  </sheetViews>
  <sheetFormatPr defaultRowHeight="15" x14ac:dyDescent="0.25"/>
  <cols>
    <col min="1" max="1" width="5.42578125" customWidth="1"/>
    <col min="2" max="2" width="37.85546875" customWidth="1"/>
    <col min="3" max="3" width="42.28515625" customWidth="1"/>
    <col min="7" max="7" width="37.140625" customWidth="1"/>
  </cols>
  <sheetData>
    <row r="1" spans="1:7" x14ac:dyDescent="0.25">
      <c r="A1" s="9" t="s">
        <v>242</v>
      </c>
    </row>
    <row r="3" spans="1:7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7" x14ac:dyDescent="0.25">
      <c r="A4" s="5" t="s">
        <v>10</v>
      </c>
      <c r="B4" t="s">
        <v>243</v>
      </c>
      <c r="C4" t="s">
        <v>244</v>
      </c>
      <c r="D4" s="1">
        <v>2000</v>
      </c>
      <c r="E4" s="5" t="s">
        <v>143</v>
      </c>
      <c r="F4" s="5" t="s">
        <v>9</v>
      </c>
      <c r="G4" t="s">
        <v>9</v>
      </c>
    </row>
    <row r="5" spans="1:7" x14ac:dyDescent="0.25">
      <c r="A5" s="15" t="s">
        <v>11</v>
      </c>
      <c r="B5" t="s">
        <v>15</v>
      </c>
      <c r="C5" t="s">
        <v>245</v>
      </c>
      <c r="D5" s="1">
        <v>30000</v>
      </c>
      <c r="E5" s="5" t="s">
        <v>143</v>
      </c>
      <c r="F5" s="5" t="s">
        <v>9</v>
      </c>
      <c r="G5" t="s">
        <v>9</v>
      </c>
    </row>
    <row r="6" spans="1:7" x14ac:dyDescent="0.25">
      <c r="A6" s="15" t="s">
        <v>14</v>
      </c>
      <c r="B6" t="s">
        <v>224</v>
      </c>
      <c r="C6" s="45" t="s">
        <v>258</v>
      </c>
      <c r="D6" s="18">
        <v>30000</v>
      </c>
      <c r="E6" s="41" t="s">
        <v>143</v>
      </c>
      <c r="F6" s="44" t="s">
        <v>9</v>
      </c>
      <c r="G6" t="s">
        <v>249</v>
      </c>
    </row>
    <row r="7" spans="1:7" x14ac:dyDescent="0.25">
      <c r="A7" s="15" t="s">
        <v>211</v>
      </c>
      <c r="B7" t="s">
        <v>12</v>
      </c>
      <c r="C7" t="s">
        <v>246</v>
      </c>
      <c r="D7" s="1">
        <v>5000</v>
      </c>
      <c r="E7" s="5" t="s">
        <v>143</v>
      </c>
      <c r="F7" s="5" t="s">
        <v>9</v>
      </c>
      <c r="G7" s="37">
        <v>7000</v>
      </c>
    </row>
    <row r="8" spans="1:7" x14ac:dyDescent="0.25">
      <c r="A8" s="15" t="s">
        <v>19</v>
      </c>
      <c r="B8" s="38" t="s">
        <v>224</v>
      </c>
      <c r="C8" s="45" t="s">
        <v>257</v>
      </c>
      <c r="D8" s="18">
        <v>30000</v>
      </c>
      <c r="E8" s="42" t="s">
        <v>143</v>
      </c>
      <c r="F8" s="44" t="s">
        <v>9</v>
      </c>
      <c r="G8" t="s">
        <v>249</v>
      </c>
    </row>
    <row r="9" spans="1:7" x14ac:dyDescent="0.25">
      <c r="A9" s="29" t="s">
        <v>21</v>
      </c>
      <c r="B9" t="s">
        <v>23</v>
      </c>
      <c r="C9" t="s">
        <v>247</v>
      </c>
      <c r="D9" s="1">
        <v>3000</v>
      </c>
      <c r="E9" s="5" t="s">
        <v>143</v>
      </c>
      <c r="F9" s="5" t="s">
        <v>9</v>
      </c>
      <c r="G9" s="20" t="s">
        <v>249</v>
      </c>
    </row>
    <row r="10" spans="1:7" x14ac:dyDescent="0.25">
      <c r="A10" s="5" t="s">
        <v>24</v>
      </c>
      <c r="B10" s="26" t="s">
        <v>67</v>
      </c>
      <c r="C10" s="26" t="s">
        <v>226</v>
      </c>
      <c r="D10" s="27">
        <v>8000</v>
      </c>
      <c r="E10" s="28" t="s">
        <v>143</v>
      </c>
      <c r="F10" s="28" t="s">
        <v>9</v>
      </c>
      <c r="G10" t="s">
        <v>249</v>
      </c>
    </row>
    <row r="11" spans="1:7" x14ac:dyDescent="0.25">
      <c r="A11" s="5" t="s">
        <v>25</v>
      </c>
      <c r="B11" t="s">
        <v>47</v>
      </c>
      <c r="C11" s="40" t="s">
        <v>248</v>
      </c>
      <c r="D11" s="1">
        <v>5000</v>
      </c>
      <c r="E11" s="12" t="s">
        <v>143</v>
      </c>
      <c r="F11" s="5" t="s">
        <v>9</v>
      </c>
      <c r="G11" s="20">
        <v>3500</v>
      </c>
    </row>
    <row r="12" spans="1:7" x14ac:dyDescent="0.25">
      <c r="A12" s="5" t="s">
        <v>26</v>
      </c>
      <c r="B12" s="33" t="s">
        <v>28</v>
      </c>
      <c r="C12" s="26" t="s">
        <v>250</v>
      </c>
      <c r="D12" s="27">
        <v>10000</v>
      </c>
      <c r="E12" s="28" t="s">
        <v>143</v>
      </c>
      <c r="F12" s="28" t="s">
        <v>9</v>
      </c>
      <c r="G12" s="19">
        <v>15000</v>
      </c>
    </row>
    <row r="13" spans="1:7" x14ac:dyDescent="0.25">
      <c r="A13" s="5" t="s">
        <v>218</v>
      </c>
      <c r="B13" t="s">
        <v>224</v>
      </c>
      <c r="C13" t="s">
        <v>256</v>
      </c>
      <c r="D13" s="1">
        <v>5000</v>
      </c>
      <c r="E13" s="5" t="s">
        <v>143</v>
      </c>
      <c r="F13" s="5" t="s">
        <v>9</v>
      </c>
      <c r="G13" s="46" t="s">
        <v>9</v>
      </c>
    </row>
    <row r="14" spans="1:7" x14ac:dyDescent="0.25">
      <c r="A14" s="5" t="s">
        <v>36</v>
      </c>
      <c r="B14" t="s">
        <v>251</v>
      </c>
      <c r="C14" t="s">
        <v>255</v>
      </c>
      <c r="D14" s="1">
        <v>15000</v>
      </c>
      <c r="E14" s="5" t="s">
        <v>9</v>
      </c>
      <c r="F14" s="5" t="s">
        <v>9</v>
      </c>
      <c r="G14" s="47" t="s">
        <v>9</v>
      </c>
    </row>
    <row r="15" spans="1:7" x14ac:dyDescent="0.25">
      <c r="A15" s="5" t="s">
        <v>38</v>
      </c>
      <c r="B15" t="s">
        <v>252</v>
      </c>
      <c r="C15" t="s">
        <v>253</v>
      </c>
      <c r="D15" s="1">
        <v>15000</v>
      </c>
      <c r="E15" s="5" t="s">
        <v>143</v>
      </c>
      <c r="F15" s="5" t="s">
        <v>9</v>
      </c>
      <c r="G15" t="s">
        <v>9</v>
      </c>
    </row>
    <row r="16" spans="1:7" x14ac:dyDescent="0.25">
      <c r="A16" s="5" t="s">
        <v>41</v>
      </c>
      <c r="B16" s="26" t="s">
        <v>28</v>
      </c>
      <c r="C16" s="26" t="s">
        <v>254</v>
      </c>
      <c r="D16" s="27">
        <v>5000</v>
      </c>
      <c r="E16" s="28" t="s">
        <v>143</v>
      </c>
      <c r="F16" s="28" t="s">
        <v>9</v>
      </c>
      <c r="G16" s="32" t="s">
        <v>249</v>
      </c>
    </row>
    <row r="17" spans="1:7" x14ac:dyDescent="0.25">
      <c r="A17" s="5"/>
    </row>
    <row r="18" spans="1:7" x14ac:dyDescent="0.25">
      <c r="A18" s="5"/>
      <c r="B18" s="26"/>
      <c r="C18" s="43"/>
      <c r="D18" s="27"/>
      <c r="E18" s="28"/>
      <c r="F18" s="28"/>
      <c r="G18" s="32"/>
    </row>
    <row r="19" spans="1:7" x14ac:dyDescent="0.25">
      <c r="B19" s="26"/>
      <c r="C19" s="26"/>
      <c r="D19" s="27"/>
      <c r="E19" s="28"/>
      <c r="F19" s="28"/>
      <c r="G19" s="32"/>
    </row>
    <row r="20" spans="1:7" x14ac:dyDescent="0.25">
      <c r="B20" s="26"/>
      <c r="C20" s="26"/>
      <c r="D20" s="27"/>
      <c r="E20" s="28"/>
      <c r="F20" s="28"/>
      <c r="G20" s="32"/>
    </row>
    <row r="21" spans="1:7" x14ac:dyDescent="0.25">
      <c r="A21" s="21"/>
      <c r="B21" s="3"/>
      <c r="D21" s="1">
        <f>SUM(D4:D20)</f>
        <v>163000</v>
      </c>
      <c r="E21" s="35"/>
    </row>
    <row r="22" spans="1:7" x14ac:dyDescent="0.25">
      <c r="A22" s="21"/>
      <c r="B22" s="22"/>
      <c r="C22" s="22"/>
      <c r="D22" s="23"/>
      <c r="E22" s="21"/>
      <c r="F22" s="21"/>
      <c r="G22" s="22"/>
    </row>
    <row r="23" spans="1:7" x14ac:dyDescent="0.25">
      <c r="A23" s="21"/>
      <c r="B23" s="22"/>
      <c r="C23" s="22"/>
      <c r="D23" s="23"/>
      <c r="E23" s="21"/>
      <c r="F23" s="21"/>
      <c r="G23" s="22"/>
    </row>
    <row r="24" spans="1:7" x14ac:dyDescent="0.25">
      <c r="A24" s="21"/>
      <c r="B24" s="22"/>
      <c r="C24" s="22"/>
      <c r="D24" s="22"/>
      <c r="E24" s="22"/>
      <c r="F24" s="22"/>
      <c r="G24" s="22"/>
    </row>
    <row r="25" spans="1:7" x14ac:dyDescent="0.25">
      <c r="A25" s="21"/>
      <c r="B25" s="22"/>
      <c r="C25" s="24"/>
      <c r="D25" s="23"/>
      <c r="E25" s="21"/>
      <c r="F25" s="21"/>
      <c r="G25" s="22"/>
    </row>
    <row r="26" spans="1:7" x14ac:dyDescent="0.25">
      <c r="A26" s="21"/>
      <c r="B26" s="22"/>
      <c r="C26" s="22"/>
      <c r="D26" s="23"/>
      <c r="E26" s="21"/>
      <c r="F26" s="21"/>
      <c r="G26" s="22"/>
    </row>
    <row r="27" spans="1:7" x14ac:dyDescent="0.25">
      <c r="A27" s="21"/>
      <c r="B27" s="22"/>
      <c r="C27" s="22"/>
      <c r="D27" s="23"/>
      <c r="E27" s="21"/>
      <c r="F27" s="21"/>
      <c r="G27" s="22"/>
    </row>
    <row r="28" spans="1:7" x14ac:dyDescent="0.25">
      <c r="A28" s="21"/>
      <c r="B28" s="22"/>
      <c r="C28" s="24"/>
      <c r="D28" s="23"/>
      <c r="E28" s="23"/>
      <c r="F28" s="21"/>
      <c r="G28" s="22"/>
    </row>
    <row r="29" spans="1:7" x14ac:dyDescent="0.25">
      <c r="A29" s="21"/>
      <c r="B29" s="25"/>
      <c r="C29" s="22"/>
      <c r="D29" s="23"/>
      <c r="E29" s="21"/>
      <c r="F29" s="21"/>
      <c r="G29" s="22"/>
    </row>
    <row r="30" spans="1:7" x14ac:dyDescent="0.25">
      <c r="A30" s="21"/>
      <c r="B30" s="22"/>
      <c r="C30" s="22"/>
      <c r="D30" s="22"/>
      <c r="E30" s="22"/>
      <c r="F30" s="22"/>
      <c r="G30" s="22"/>
    </row>
    <row r="31" spans="1:7" x14ac:dyDescent="0.25">
      <c r="A31" s="21"/>
      <c r="B31" s="25"/>
      <c r="C31" s="22"/>
      <c r="D31" s="23"/>
      <c r="E31" s="21"/>
      <c r="F31" s="21"/>
      <c r="G31" s="22"/>
    </row>
    <row r="32" spans="1:7" x14ac:dyDescent="0.25">
      <c r="A32" s="21"/>
      <c r="B32" s="25"/>
      <c r="C32" s="22"/>
      <c r="D32" s="23"/>
      <c r="E32" s="21"/>
      <c r="F32" s="21"/>
      <c r="G32" s="22"/>
    </row>
    <row r="33" spans="1:7" x14ac:dyDescent="0.25">
      <c r="A33" s="21"/>
      <c r="B33" s="25"/>
      <c r="C33" s="22"/>
      <c r="D33" s="23"/>
      <c r="E33" s="21"/>
      <c r="F33" s="21"/>
      <c r="G33" s="22"/>
    </row>
    <row r="34" spans="1:7" x14ac:dyDescent="0.25">
      <c r="A34" s="21"/>
      <c r="B34" s="25"/>
      <c r="C34" s="24"/>
      <c r="D34" s="23"/>
      <c r="E34" s="21"/>
      <c r="F34" s="21"/>
      <c r="G34" s="22"/>
    </row>
    <row r="35" spans="1:7" x14ac:dyDescent="0.25">
      <c r="A35" s="22"/>
      <c r="B35" s="22"/>
      <c r="C35" s="22"/>
      <c r="D35" s="22"/>
      <c r="E35" s="22"/>
      <c r="F35" s="22"/>
      <c r="G35" s="22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24AB1-A93D-4F98-BBAA-89DFAB2D228B}">
  <dimension ref="A1:G37"/>
  <sheetViews>
    <sheetView workbookViewId="0">
      <selection activeCell="B14" sqref="B14:G14"/>
    </sheetView>
  </sheetViews>
  <sheetFormatPr defaultRowHeight="15" x14ac:dyDescent="0.25"/>
  <cols>
    <col min="1" max="1" width="5.42578125" customWidth="1"/>
    <col min="2" max="2" width="37.85546875" customWidth="1"/>
    <col min="3" max="3" width="42.28515625" customWidth="1"/>
    <col min="7" max="7" width="37.140625" customWidth="1"/>
  </cols>
  <sheetData>
    <row r="1" spans="1:7" x14ac:dyDescent="0.25">
      <c r="A1" s="9" t="s">
        <v>221</v>
      </c>
    </row>
    <row r="3" spans="1:7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7" x14ac:dyDescent="0.25">
      <c r="A4" s="15" t="s">
        <v>10</v>
      </c>
      <c r="B4" t="s">
        <v>12</v>
      </c>
      <c r="C4" t="s">
        <v>222</v>
      </c>
      <c r="D4" s="1">
        <v>7000</v>
      </c>
      <c r="E4" s="5" t="s">
        <v>143</v>
      </c>
      <c r="F4" s="5" t="s">
        <v>9</v>
      </c>
      <c r="G4" s="37" t="s">
        <v>9</v>
      </c>
    </row>
    <row r="5" spans="1:7" x14ac:dyDescent="0.25">
      <c r="A5" s="15" t="s">
        <v>11</v>
      </c>
      <c r="B5" s="7" t="s">
        <v>77</v>
      </c>
      <c r="C5" s="2" t="s">
        <v>223</v>
      </c>
      <c r="D5" s="1">
        <v>10000</v>
      </c>
      <c r="E5" s="5" t="s">
        <v>143</v>
      </c>
      <c r="F5" s="5" t="s">
        <v>9</v>
      </c>
      <c r="G5" s="20"/>
    </row>
    <row r="6" spans="1:7" x14ac:dyDescent="0.25">
      <c r="A6" s="15" t="s">
        <v>14</v>
      </c>
      <c r="B6" s="38" t="s">
        <v>224</v>
      </c>
      <c r="C6" s="39" t="s">
        <v>225</v>
      </c>
      <c r="D6" s="18">
        <v>30000</v>
      </c>
      <c r="E6" s="41" t="s">
        <v>143</v>
      </c>
      <c r="F6" s="44" t="s">
        <v>9</v>
      </c>
      <c r="G6" s="19"/>
    </row>
    <row r="7" spans="1:7" x14ac:dyDescent="0.25">
      <c r="A7" s="15" t="s">
        <v>211</v>
      </c>
      <c r="B7" s="38" t="s">
        <v>224</v>
      </c>
      <c r="C7" s="39" t="s">
        <v>93</v>
      </c>
      <c r="D7" s="18">
        <v>30000</v>
      </c>
      <c r="E7" s="42" t="s">
        <v>143</v>
      </c>
      <c r="F7" s="44" t="s">
        <v>9</v>
      </c>
      <c r="G7" s="34"/>
    </row>
    <row r="8" spans="1:7" x14ac:dyDescent="0.25">
      <c r="A8" s="15" t="s">
        <v>19</v>
      </c>
      <c r="B8" s="26" t="s">
        <v>67</v>
      </c>
      <c r="C8" s="26" t="s">
        <v>226</v>
      </c>
      <c r="D8" s="27">
        <v>8000</v>
      </c>
      <c r="E8" s="28" t="s">
        <v>143</v>
      </c>
      <c r="F8" s="28" t="s">
        <v>9</v>
      </c>
      <c r="G8" s="19"/>
    </row>
    <row r="9" spans="1:7" x14ac:dyDescent="0.25">
      <c r="A9" s="29" t="s">
        <v>21</v>
      </c>
      <c r="B9" s="33" t="s">
        <v>28</v>
      </c>
      <c r="C9" s="26" t="s">
        <v>227</v>
      </c>
      <c r="D9" s="27">
        <v>15000</v>
      </c>
      <c r="E9" s="28" t="s">
        <v>143</v>
      </c>
      <c r="F9" s="28" t="s">
        <v>9</v>
      </c>
      <c r="G9" s="19">
        <v>15000</v>
      </c>
    </row>
    <row r="10" spans="1:7" x14ac:dyDescent="0.25">
      <c r="A10" s="5" t="s">
        <v>24</v>
      </c>
      <c r="B10" t="s">
        <v>23</v>
      </c>
      <c r="C10" t="s">
        <v>228</v>
      </c>
      <c r="D10" s="1">
        <v>3000</v>
      </c>
      <c r="E10" s="5" t="s">
        <v>143</v>
      </c>
      <c r="F10" s="5" t="s">
        <v>9</v>
      </c>
      <c r="G10" t="s">
        <v>229</v>
      </c>
    </row>
    <row r="11" spans="1:7" x14ac:dyDescent="0.25">
      <c r="A11" s="5" t="s">
        <v>25</v>
      </c>
      <c r="B11" t="s">
        <v>47</v>
      </c>
      <c r="C11" s="40" t="s">
        <v>230</v>
      </c>
      <c r="D11" s="1">
        <v>3500</v>
      </c>
      <c r="E11" s="12" t="s">
        <v>143</v>
      </c>
      <c r="F11" s="5" t="s">
        <v>9</v>
      </c>
      <c r="G11" t="s">
        <v>231</v>
      </c>
    </row>
    <row r="12" spans="1:7" ht="26.25" x14ac:dyDescent="0.25">
      <c r="A12" s="5" t="s">
        <v>26</v>
      </c>
      <c r="B12" s="26" t="s">
        <v>224</v>
      </c>
      <c r="C12" s="43" t="s">
        <v>232</v>
      </c>
      <c r="D12" s="27">
        <v>5000</v>
      </c>
      <c r="E12" s="28" t="s">
        <v>143</v>
      </c>
      <c r="F12" s="28" t="s">
        <v>9</v>
      </c>
      <c r="G12" s="32" t="s">
        <v>9</v>
      </c>
    </row>
    <row r="13" spans="1:7" x14ac:dyDescent="0.25">
      <c r="A13" s="5" t="s">
        <v>218</v>
      </c>
      <c r="B13" s="26" t="s">
        <v>233</v>
      </c>
      <c r="C13" s="26" t="s">
        <v>234</v>
      </c>
      <c r="D13" s="27">
        <v>10000</v>
      </c>
      <c r="E13" s="28" t="s">
        <v>9</v>
      </c>
      <c r="F13" s="28" t="s">
        <v>9</v>
      </c>
      <c r="G13" s="32" t="s">
        <v>9</v>
      </c>
    </row>
    <row r="14" spans="1:7" x14ac:dyDescent="0.25">
      <c r="A14" s="5" t="s">
        <v>36</v>
      </c>
      <c r="B14" s="26" t="s">
        <v>28</v>
      </c>
      <c r="C14" s="26" t="s">
        <v>235</v>
      </c>
      <c r="D14" s="27">
        <v>5000</v>
      </c>
      <c r="E14" s="28" t="s">
        <v>143</v>
      </c>
      <c r="F14" s="28" t="s">
        <v>9</v>
      </c>
      <c r="G14" s="32" t="s">
        <v>236</v>
      </c>
    </row>
    <row r="15" spans="1:7" x14ac:dyDescent="0.25">
      <c r="A15" s="5" t="s">
        <v>38</v>
      </c>
      <c r="B15" s="26" t="s">
        <v>22</v>
      </c>
      <c r="C15" s="26" t="s">
        <v>237</v>
      </c>
      <c r="D15" s="27">
        <v>10000</v>
      </c>
      <c r="E15" s="28" t="s">
        <v>143</v>
      </c>
      <c r="F15" s="28" t="s">
        <v>9</v>
      </c>
      <c r="G15" s="32"/>
    </row>
    <row r="16" spans="1:7" x14ac:dyDescent="0.25">
      <c r="A16" s="5" t="s">
        <v>41</v>
      </c>
      <c r="B16" s="26" t="s">
        <v>238</v>
      </c>
      <c r="C16" s="26" t="s">
        <v>240</v>
      </c>
      <c r="D16" s="27">
        <v>5000</v>
      </c>
      <c r="E16" s="28" t="s">
        <v>143</v>
      </c>
      <c r="F16" s="28" t="s">
        <v>9</v>
      </c>
      <c r="G16" s="32"/>
    </row>
    <row r="17" spans="1:7" x14ac:dyDescent="0.25">
      <c r="A17" s="5" t="s">
        <v>43</v>
      </c>
      <c r="B17" s="26" t="s">
        <v>239</v>
      </c>
      <c r="C17" s="26" t="s">
        <v>241</v>
      </c>
      <c r="D17" s="27">
        <v>10000</v>
      </c>
      <c r="E17" s="28" t="s">
        <v>9</v>
      </c>
      <c r="F17" s="28" t="s">
        <v>9</v>
      </c>
      <c r="G17" s="32"/>
    </row>
    <row r="18" spans="1:7" x14ac:dyDescent="0.25">
      <c r="A18" s="5"/>
      <c r="B18" s="26"/>
      <c r="C18" s="26"/>
      <c r="D18" s="27"/>
      <c r="E18" s="28"/>
      <c r="F18" s="28"/>
      <c r="G18" s="32"/>
    </row>
    <row r="19" spans="1:7" x14ac:dyDescent="0.25">
      <c r="B19" s="4"/>
    </row>
    <row r="20" spans="1:7" x14ac:dyDescent="0.25">
      <c r="B20" s="3"/>
      <c r="D20" s="1">
        <f>SUM(D4:D19)</f>
        <v>151500</v>
      </c>
      <c r="E20" s="35"/>
    </row>
    <row r="21" spans="1:7" x14ac:dyDescent="0.25">
      <c r="B21" s="3"/>
      <c r="C21" s="13"/>
      <c r="D21" s="1"/>
      <c r="E21" s="5"/>
    </row>
    <row r="22" spans="1:7" x14ac:dyDescent="0.25">
      <c r="B22" s="3"/>
    </row>
    <row r="23" spans="1:7" x14ac:dyDescent="0.25">
      <c r="A23" s="21"/>
      <c r="B23" s="22"/>
      <c r="C23" s="22"/>
      <c r="D23" s="23"/>
      <c r="E23" s="21"/>
      <c r="F23" s="21"/>
      <c r="G23" s="22"/>
    </row>
    <row r="24" spans="1:7" x14ac:dyDescent="0.25">
      <c r="A24" s="21"/>
      <c r="B24" s="22"/>
      <c r="C24" s="22"/>
      <c r="D24" s="23"/>
      <c r="E24" s="21"/>
      <c r="F24" s="21"/>
      <c r="G24" s="22"/>
    </row>
    <row r="25" spans="1:7" x14ac:dyDescent="0.25">
      <c r="A25" s="21"/>
      <c r="B25" s="22"/>
      <c r="C25" s="22"/>
      <c r="D25" s="23"/>
      <c r="E25" s="21"/>
      <c r="F25" s="21"/>
      <c r="G25" s="22"/>
    </row>
    <row r="26" spans="1:7" x14ac:dyDescent="0.25">
      <c r="A26" s="21"/>
      <c r="B26" s="22"/>
      <c r="C26" s="22"/>
      <c r="D26" s="22"/>
      <c r="E26" s="22"/>
      <c r="F26" s="22"/>
      <c r="G26" s="22"/>
    </row>
    <row r="27" spans="1:7" x14ac:dyDescent="0.25">
      <c r="A27" s="21"/>
      <c r="B27" s="22"/>
      <c r="C27" s="24"/>
      <c r="D27" s="23"/>
      <c r="E27" s="21"/>
      <c r="F27" s="21"/>
      <c r="G27" s="22"/>
    </row>
    <row r="28" spans="1:7" x14ac:dyDescent="0.25">
      <c r="A28" s="21"/>
      <c r="B28" s="22"/>
      <c r="C28" s="22"/>
      <c r="D28" s="23"/>
      <c r="E28" s="21"/>
      <c r="F28" s="21"/>
      <c r="G28" s="22"/>
    </row>
    <row r="29" spans="1:7" x14ac:dyDescent="0.25">
      <c r="A29" s="21"/>
      <c r="B29" s="22"/>
      <c r="C29" s="22"/>
      <c r="D29" s="23"/>
      <c r="E29" s="21"/>
      <c r="F29" s="21"/>
      <c r="G29" s="22"/>
    </row>
    <row r="30" spans="1:7" x14ac:dyDescent="0.25">
      <c r="A30" s="21"/>
      <c r="B30" s="22"/>
      <c r="C30" s="24"/>
      <c r="D30" s="23"/>
      <c r="E30" s="23"/>
      <c r="F30" s="21"/>
      <c r="G30" s="22"/>
    </row>
    <row r="31" spans="1:7" x14ac:dyDescent="0.25">
      <c r="A31" s="21"/>
      <c r="B31" s="25"/>
      <c r="C31" s="22"/>
      <c r="D31" s="23"/>
      <c r="E31" s="21"/>
      <c r="F31" s="21"/>
      <c r="G31" s="22"/>
    </row>
    <row r="32" spans="1:7" x14ac:dyDescent="0.25">
      <c r="A32" s="21"/>
      <c r="B32" s="22"/>
      <c r="C32" s="22"/>
      <c r="D32" s="22"/>
      <c r="E32" s="22"/>
      <c r="F32" s="22"/>
      <c r="G32" s="22"/>
    </row>
    <row r="33" spans="1:7" x14ac:dyDescent="0.25">
      <c r="A33" s="21"/>
      <c r="B33" s="25"/>
      <c r="C33" s="22"/>
      <c r="D33" s="23"/>
      <c r="E33" s="21"/>
      <c r="F33" s="21"/>
      <c r="G33" s="22"/>
    </row>
    <row r="34" spans="1:7" x14ac:dyDescent="0.25">
      <c r="A34" s="21"/>
      <c r="B34" s="25"/>
      <c r="C34" s="22"/>
      <c r="D34" s="23"/>
      <c r="E34" s="21"/>
      <c r="F34" s="21"/>
      <c r="G34" s="22"/>
    </row>
    <row r="35" spans="1:7" x14ac:dyDescent="0.25">
      <c r="A35" s="21"/>
      <c r="B35" s="25"/>
      <c r="C35" s="22"/>
      <c r="D35" s="23"/>
      <c r="E35" s="21"/>
      <c r="F35" s="21"/>
      <c r="G35" s="22"/>
    </row>
    <row r="36" spans="1:7" x14ac:dyDescent="0.25">
      <c r="A36" s="21"/>
      <c r="B36" s="25"/>
      <c r="C36" s="24"/>
      <c r="D36" s="23"/>
      <c r="E36" s="21"/>
      <c r="F36" s="21"/>
      <c r="G36" s="22"/>
    </row>
    <row r="37" spans="1:7" x14ac:dyDescent="0.25">
      <c r="A37" s="22"/>
      <c r="B37" s="22"/>
      <c r="C37" s="22"/>
      <c r="D37" s="22"/>
      <c r="E37" s="22"/>
      <c r="F37" s="22"/>
      <c r="G37" s="2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workbookViewId="0">
      <selection activeCell="C19" sqref="C19"/>
    </sheetView>
  </sheetViews>
  <sheetFormatPr defaultRowHeight="15" x14ac:dyDescent="0.25"/>
  <cols>
    <col min="1" max="1" width="5.42578125" customWidth="1"/>
    <col min="2" max="2" width="37.85546875" customWidth="1"/>
    <col min="3" max="3" width="42.28515625" customWidth="1"/>
    <col min="7" max="7" width="37.140625" customWidth="1"/>
  </cols>
  <sheetData>
    <row r="1" spans="1:7" x14ac:dyDescent="0.25">
      <c r="A1" s="9" t="s">
        <v>208</v>
      </c>
    </row>
    <row r="3" spans="1:7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7" x14ac:dyDescent="0.25">
      <c r="A4" s="15" t="s">
        <v>10</v>
      </c>
      <c r="B4" s="16" t="s">
        <v>34</v>
      </c>
      <c r="C4" s="17" t="s">
        <v>35</v>
      </c>
      <c r="D4" s="18">
        <v>10000</v>
      </c>
      <c r="E4" s="15" t="s">
        <v>143</v>
      </c>
      <c r="F4" s="15" t="s">
        <v>9</v>
      </c>
      <c r="G4" s="19">
        <v>8000</v>
      </c>
    </row>
    <row r="5" spans="1:7" x14ac:dyDescent="0.25">
      <c r="A5" s="15" t="s">
        <v>11</v>
      </c>
      <c r="B5" t="s">
        <v>7</v>
      </c>
      <c r="C5" s="2" t="s">
        <v>18</v>
      </c>
      <c r="D5" s="1">
        <v>30000</v>
      </c>
      <c r="E5" s="5" t="s">
        <v>143</v>
      </c>
      <c r="F5" s="5" t="s">
        <v>9</v>
      </c>
      <c r="G5" s="20">
        <v>30000</v>
      </c>
    </row>
    <row r="6" spans="1:7" x14ac:dyDescent="0.25">
      <c r="A6" s="15" t="s">
        <v>14</v>
      </c>
      <c r="B6" s="16" t="s">
        <v>209</v>
      </c>
      <c r="C6" s="17" t="s">
        <v>210</v>
      </c>
      <c r="D6" s="18">
        <v>3000</v>
      </c>
      <c r="E6" s="15" t="s">
        <v>143</v>
      </c>
      <c r="F6" s="15" t="s">
        <v>9</v>
      </c>
      <c r="G6" s="19"/>
    </row>
    <row r="7" spans="1:7" x14ac:dyDescent="0.25">
      <c r="A7" s="15" t="s">
        <v>211</v>
      </c>
      <c r="B7" s="16" t="s">
        <v>212</v>
      </c>
      <c r="C7" s="17" t="s">
        <v>213</v>
      </c>
      <c r="D7" s="18">
        <v>10000</v>
      </c>
      <c r="E7" s="36">
        <v>9996</v>
      </c>
      <c r="F7" s="15" t="s">
        <v>9</v>
      </c>
      <c r="G7" s="34" t="s">
        <v>220</v>
      </c>
    </row>
    <row r="8" spans="1:7" x14ac:dyDescent="0.25">
      <c r="A8" s="15" t="s">
        <v>19</v>
      </c>
      <c r="B8" s="26" t="s">
        <v>15</v>
      </c>
      <c r="C8" s="26" t="s">
        <v>214</v>
      </c>
      <c r="D8" s="27">
        <v>10000</v>
      </c>
      <c r="E8" s="28" t="s">
        <v>143</v>
      </c>
      <c r="F8" s="28" t="s">
        <v>9</v>
      </c>
      <c r="G8" s="19">
        <v>10000</v>
      </c>
    </row>
    <row r="9" spans="1:7" x14ac:dyDescent="0.25">
      <c r="A9" s="29" t="s">
        <v>21</v>
      </c>
      <c r="B9" s="30" t="s">
        <v>7</v>
      </c>
      <c r="C9" s="31" t="s">
        <v>215</v>
      </c>
      <c r="D9" s="18">
        <v>10000</v>
      </c>
      <c r="E9" s="29" t="s">
        <v>143</v>
      </c>
      <c r="F9" s="29" t="s">
        <v>9</v>
      </c>
      <c r="G9" s="19"/>
    </row>
    <row r="10" spans="1:7" x14ac:dyDescent="0.25">
      <c r="A10" s="5" t="s">
        <v>24</v>
      </c>
      <c r="B10" s="26" t="s">
        <v>7</v>
      </c>
      <c r="C10" s="26" t="s">
        <v>8</v>
      </c>
      <c r="D10" s="27">
        <v>30000</v>
      </c>
      <c r="E10" s="28" t="s">
        <v>143</v>
      </c>
      <c r="F10" s="28" t="s">
        <v>9</v>
      </c>
      <c r="G10" s="32">
        <v>30000</v>
      </c>
    </row>
    <row r="11" spans="1:7" x14ac:dyDescent="0.25">
      <c r="A11" s="5" t="s">
        <v>25</v>
      </c>
      <c r="B11" s="33" t="s">
        <v>28</v>
      </c>
      <c r="C11" s="26" t="s">
        <v>216</v>
      </c>
      <c r="D11" s="27">
        <v>15000</v>
      </c>
      <c r="E11" s="28" t="s">
        <v>143</v>
      </c>
      <c r="F11" s="28" t="s">
        <v>9</v>
      </c>
      <c r="G11" s="32">
        <v>20000</v>
      </c>
    </row>
    <row r="12" spans="1:7" x14ac:dyDescent="0.25">
      <c r="A12" s="5" t="s">
        <v>26</v>
      </c>
      <c r="B12" s="26" t="s">
        <v>81</v>
      </c>
      <c r="C12" s="26" t="s">
        <v>217</v>
      </c>
      <c r="D12" s="27">
        <v>15000</v>
      </c>
      <c r="E12" s="28" t="s">
        <v>143</v>
      </c>
      <c r="F12" s="28" t="s">
        <v>9</v>
      </c>
      <c r="G12" s="32"/>
    </row>
    <row r="13" spans="1:7" x14ac:dyDescent="0.25">
      <c r="A13" s="5" t="s">
        <v>218</v>
      </c>
      <c r="B13" s="26" t="s">
        <v>28</v>
      </c>
      <c r="C13" s="26" t="s">
        <v>219</v>
      </c>
      <c r="D13" s="27">
        <v>3000</v>
      </c>
      <c r="E13" s="28" t="s">
        <v>143</v>
      </c>
      <c r="F13" s="28" t="s">
        <v>9</v>
      </c>
      <c r="G13" s="32"/>
    </row>
    <row r="14" spans="1:7" x14ac:dyDescent="0.25">
      <c r="A14" s="5"/>
      <c r="B14" s="26"/>
      <c r="C14" s="26"/>
      <c r="D14" s="27"/>
      <c r="E14" s="28"/>
      <c r="F14" s="28"/>
      <c r="G14" s="32"/>
    </row>
    <row r="15" spans="1:7" x14ac:dyDescent="0.25">
      <c r="B15" s="4"/>
    </row>
    <row r="16" spans="1:7" x14ac:dyDescent="0.25">
      <c r="B16" s="3"/>
      <c r="D16" s="1">
        <f>SUM(D4:D15)</f>
        <v>136000</v>
      </c>
      <c r="E16" s="35">
        <v>135996</v>
      </c>
    </row>
    <row r="17" spans="1:7" x14ac:dyDescent="0.25">
      <c r="B17" s="3"/>
      <c r="C17" s="13"/>
      <c r="D17" s="1"/>
      <c r="E17" s="5"/>
    </row>
    <row r="18" spans="1:7" x14ac:dyDescent="0.25">
      <c r="B18" s="3"/>
    </row>
    <row r="19" spans="1:7" x14ac:dyDescent="0.25">
      <c r="A19" s="21"/>
      <c r="B19" s="22"/>
      <c r="C19" s="22"/>
      <c r="D19" s="23"/>
      <c r="E19" s="21"/>
      <c r="F19" s="21"/>
      <c r="G19" s="22"/>
    </row>
    <row r="20" spans="1:7" x14ac:dyDescent="0.25">
      <c r="A20" s="21"/>
      <c r="B20" s="22"/>
      <c r="C20" s="22"/>
      <c r="D20" s="23"/>
      <c r="E20" s="21"/>
      <c r="F20" s="21"/>
      <c r="G20" s="22"/>
    </row>
    <row r="21" spans="1:7" x14ac:dyDescent="0.25">
      <c r="A21" s="21"/>
      <c r="B21" s="22"/>
      <c r="C21" s="22"/>
      <c r="D21" s="23"/>
      <c r="E21" s="21"/>
      <c r="F21" s="21"/>
      <c r="G21" s="22"/>
    </row>
    <row r="22" spans="1:7" x14ac:dyDescent="0.25">
      <c r="A22" s="21"/>
      <c r="B22" s="22"/>
      <c r="C22" s="22"/>
      <c r="D22" s="22"/>
      <c r="E22" s="22"/>
      <c r="F22" s="22"/>
      <c r="G22" s="22"/>
    </row>
    <row r="23" spans="1:7" x14ac:dyDescent="0.25">
      <c r="A23" s="21"/>
      <c r="B23" s="22"/>
      <c r="C23" s="24"/>
      <c r="D23" s="23"/>
      <c r="E23" s="21"/>
      <c r="F23" s="21"/>
      <c r="G23" s="22"/>
    </row>
    <row r="24" spans="1:7" x14ac:dyDescent="0.25">
      <c r="A24" s="21"/>
      <c r="B24" s="22"/>
      <c r="C24" s="22"/>
      <c r="D24" s="23"/>
      <c r="E24" s="21"/>
      <c r="F24" s="21"/>
      <c r="G24" s="22"/>
    </row>
    <row r="25" spans="1:7" x14ac:dyDescent="0.25">
      <c r="A25" s="21"/>
      <c r="B25" s="22"/>
      <c r="C25" s="22"/>
      <c r="D25" s="23"/>
      <c r="E25" s="21"/>
      <c r="F25" s="21"/>
      <c r="G25" s="22"/>
    </row>
    <row r="26" spans="1:7" x14ac:dyDescent="0.25">
      <c r="A26" s="21"/>
      <c r="B26" s="22"/>
      <c r="C26" s="24"/>
      <c r="D26" s="23"/>
      <c r="E26" s="23"/>
      <c r="F26" s="21"/>
      <c r="G26" s="22"/>
    </row>
    <row r="27" spans="1:7" x14ac:dyDescent="0.25">
      <c r="A27" s="21"/>
      <c r="B27" s="25"/>
      <c r="C27" s="22"/>
      <c r="D27" s="23"/>
      <c r="E27" s="21"/>
      <c r="F27" s="21"/>
      <c r="G27" s="22"/>
    </row>
    <row r="28" spans="1:7" x14ac:dyDescent="0.25">
      <c r="A28" s="21"/>
      <c r="B28" s="22"/>
      <c r="C28" s="22"/>
      <c r="D28" s="22"/>
      <c r="E28" s="22"/>
      <c r="F28" s="22"/>
      <c r="G28" s="22"/>
    </row>
    <row r="29" spans="1:7" x14ac:dyDescent="0.25">
      <c r="A29" s="21"/>
      <c r="B29" s="25"/>
      <c r="C29" s="22"/>
      <c r="D29" s="23"/>
      <c r="E29" s="21"/>
      <c r="F29" s="21"/>
      <c r="G29" s="22"/>
    </row>
    <row r="30" spans="1:7" x14ac:dyDescent="0.25">
      <c r="A30" s="21"/>
      <c r="B30" s="25"/>
      <c r="C30" s="22"/>
      <c r="D30" s="23"/>
      <c r="E30" s="21"/>
      <c r="F30" s="21"/>
      <c r="G30" s="22"/>
    </row>
    <row r="31" spans="1:7" x14ac:dyDescent="0.25">
      <c r="A31" s="21"/>
      <c r="B31" s="25"/>
      <c r="C31" s="22"/>
      <c r="D31" s="23"/>
      <c r="E31" s="21"/>
      <c r="F31" s="21"/>
      <c r="G31" s="22"/>
    </row>
    <row r="32" spans="1:7" x14ac:dyDescent="0.25">
      <c r="A32" s="21"/>
      <c r="B32" s="25"/>
      <c r="C32" s="24"/>
      <c r="D32" s="23"/>
      <c r="E32" s="21"/>
      <c r="F32" s="21"/>
      <c r="G32" s="22"/>
    </row>
    <row r="33" spans="1:7" x14ac:dyDescent="0.25">
      <c r="A33" s="22"/>
      <c r="B33" s="22"/>
      <c r="C33" s="22"/>
      <c r="D33" s="22"/>
      <c r="E33" s="22"/>
      <c r="F33" s="22"/>
      <c r="G33" s="2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workbookViewId="0">
      <selection activeCell="B11" sqref="B11:G11"/>
    </sheetView>
  </sheetViews>
  <sheetFormatPr defaultRowHeight="15" x14ac:dyDescent="0.25"/>
  <cols>
    <col min="1" max="1" width="5.42578125" customWidth="1"/>
    <col min="2" max="2" width="37.85546875" customWidth="1"/>
    <col min="3" max="3" width="42.28515625" customWidth="1"/>
    <col min="7" max="7" width="37.140625" customWidth="1"/>
  </cols>
  <sheetData>
    <row r="1" spans="1:7" x14ac:dyDescent="0.25">
      <c r="A1" s="9" t="s">
        <v>205</v>
      </c>
    </row>
    <row r="3" spans="1:7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7" x14ac:dyDescent="0.25">
      <c r="A4" s="14" t="s">
        <v>10</v>
      </c>
      <c r="B4" t="s">
        <v>7</v>
      </c>
      <c r="C4" t="s">
        <v>8</v>
      </c>
      <c r="D4" s="1">
        <v>30000</v>
      </c>
      <c r="E4" s="5" t="s">
        <v>143</v>
      </c>
      <c r="F4" s="5" t="s">
        <v>9</v>
      </c>
      <c r="G4" t="s">
        <v>193</v>
      </c>
    </row>
    <row r="5" spans="1:7" x14ac:dyDescent="0.25">
      <c r="A5" s="14" t="s">
        <v>11</v>
      </c>
      <c r="B5" t="s">
        <v>12</v>
      </c>
      <c r="C5" t="s">
        <v>13</v>
      </c>
      <c r="D5" s="1">
        <v>10000</v>
      </c>
      <c r="E5" s="5" t="s">
        <v>143</v>
      </c>
      <c r="F5" s="5" t="s">
        <v>9</v>
      </c>
      <c r="G5" t="s">
        <v>194</v>
      </c>
    </row>
    <row r="6" spans="1:7" x14ac:dyDescent="0.25">
      <c r="A6" s="5" t="s">
        <v>14</v>
      </c>
      <c r="B6" t="s">
        <v>15</v>
      </c>
      <c r="C6" t="s">
        <v>16</v>
      </c>
      <c r="D6" s="1">
        <v>10000</v>
      </c>
      <c r="E6" s="5" t="s">
        <v>143</v>
      </c>
      <c r="F6" s="5" t="s">
        <v>9</v>
      </c>
    </row>
    <row r="7" spans="1:7" x14ac:dyDescent="0.25">
      <c r="A7" s="5" t="s">
        <v>17</v>
      </c>
      <c r="B7" t="s">
        <v>7</v>
      </c>
      <c r="C7" s="2" t="s">
        <v>18</v>
      </c>
      <c r="D7" s="1">
        <v>30000</v>
      </c>
      <c r="E7" s="5" t="s">
        <v>143</v>
      </c>
      <c r="F7" s="5" t="s">
        <v>9</v>
      </c>
    </row>
    <row r="8" spans="1:7" ht="30.75" customHeight="1" x14ac:dyDescent="0.25">
      <c r="A8" s="5" t="s">
        <v>19</v>
      </c>
      <c r="B8" t="s">
        <v>7</v>
      </c>
      <c r="C8" s="2" t="s">
        <v>20</v>
      </c>
      <c r="D8" s="1">
        <v>10000</v>
      </c>
      <c r="E8" s="5" t="s">
        <v>143</v>
      </c>
      <c r="F8" s="5" t="s">
        <v>9</v>
      </c>
    </row>
    <row r="9" spans="1:7" x14ac:dyDescent="0.25">
      <c r="A9" s="14" t="s">
        <v>21</v>
      </c>
      <c r="B9" t="s">
        <v>22</v>
      </c>
      <c r="C9" t="s">
        <v>33</v>
      </c>
      <c r="D9" s="1">
        <v>8000</v>
      </c>
      <c r="E9" s="5" t="s">
        <v>143</v>
      </c>
      <c r="F9" s="5" t="s">
        <v>9</v>
      </c>
      <c r="G9" t="s">
        <v>195</v>
      </c>
    </row>
    <row r="10" spans="1:7" x14ac:dyDescent="0.25">
      <c r="A10" s="5" t="s">
        <v>24</v>
      </c>
      <c r="B10" t="s">
        <v>23</v>
      </c>
      <c r="C10" t="s">
        <v>32</v>
      </c>
      <c r="D10" s="1">
        <v>3000</v>
      </c>
      <c r="E10" s="5" t="s">
        <v>143</v>
      </c>
      <c r="F10" s="5" t="s">
        <v>9</v>
      </c>
      <c r="G10" t="s">
        <v>196</v>
      </c>
    </row>
    <row r="11" spans="1:7" ht="30" x14ac:dyDescent="0.25">
      <c r="A11" s="14" t="s">
        <v>25</v>
      </c>
      <c r="B11" t="s">
        <v>47</v>
      </c>
      <c r="C11" s="2" t="s">
        <v>31</v>
      </c>
      <c r="D11" s="1">
        <v>5000</v>
      </c>
      <c r="E11" s="1">
        <v>3860</v>
      </c>
      <c r="F11" s="5" t="s">
        <v>9</v>
      </c>
      <c r="G11" t="s">
        <v>197</v>
      </c>
    </row>
    <row r="12" spans="1:7" x14ac:dyDescent="0.25">
      <c r="A12" s="14" t="s">
        <v>26</v>
      </c>
      <c r="B12" s="4" t="s">
        <v>28</v>
      </c>
      <c r="C12" t="s">
        <v>30</v>
      </c>
      <c r="D12" s="1">
        <v>20000</v>
      </c>
      <c r="E12" s="5" t="s">
        <v>143</v>
      </c>
      <c r="F12" s="5" t="s">
        <v>9</v>
      </c>
      <c r="G12" t="s">
        <v>193</v>
      </c>
    </row>
    <row r="13" spans="1:7" x14ac:dyDescent="0.25">
      <c r="A13" s="14" t="s">
        <v>29</v>
      </c>
      <c r="B13" s="4" t="s">
        <v>34</v>
      </c>
      <c r="C13" t="s">
        <v>35</v>
      </c>
      <c r="D13" s="1">
        <v>8000</v>
      </c>
      <c r="E13" s="5" t="s">
        <v>143</v>
      </c>
      <c r="F13" s="5" t="s">
        <v>9</v>
      </c>
      <c r="G13" t="s">
        <v>195</v>
      </c>
    </row>
    <row r="14" spans="1:7" x14ac:dyDescent="0.25">
      <c r="A14" s="14" t="s">
        <v>36</v>
      </c>
      <c r="B14" s="4" t="s">
        <v>7</v>
      </c>
      <c r="C14" t="s">
        <v>37</v>
      </c>
      <c r="D14" s="1">
        <v>8000</v>
      </c>
      <c r="E14" s="5" t="s">
        <v>143</v>
      </c>
      <c r="F14" s="5" t="s">
        <v>9</v>
      </c>
    </row>
    <row r="15" spans="1:7" x14ac:dyDescent="0.25">
      <c r="A15" s="14" t="s">
        <v>38</v>
      </c>
      <c r="B15" s="4" t="s">
        <v>39</v>
      </c>
      <c r="C15" t="s">
        <v>40</v>
      </c>
      <c r="D15" s="1">
        <v>2000</v>
      </c>
      <c r="E15" s="5" t="s">
        <v>143</v>
      </c>
      <c r="F15" s="5" t="s">
        <v>9</v>
      </c>
    </row>
    <row r="16" spans="1:7" x14ac:dyDescent="0.25">
      <c r="A16" s="14" t="s">
        <v>41</v>
      </c>
      <c r="B16" s="4" t="s">
        <v>7</v>
      </c>
      <c r="C16" t="s">
        <v>42</v>
      </c>
      <c r="D16" s="1">
        <v>10000</v>
      </c>
      <c r="E16" s="5" t="s">
        <v>143</v>
      </c>
      <c r="F16" s="5" t="s">
        <v>9</v>
      </c>
      <c r="G16" t="s">
        <v>194</v>
      </c>
    </row>
    <row r="17" spans="1:6" ht="30" x14ac:dyDescent="0.25">
      <c r="A17" s="14" t="s">
        <v>43</v>
      </c>
      <c r="B17" s="4" t="s">
        <v>22</v>
      </c>
      <c r="C17" s="2" t="s">
        <v>44</v>
      </c>
      <c r="D17" s="1">
        <v>15000</v>
      </c>
      <c r="E17" s="5" t="s">
        <v>143</v>
      </c>
      <c r="F17" s="5" t="s">
        <v>9</v>
      </c>
    </row>
    <row r="18" spans="1:6" x14ac:dyDescent="0.25">
      <c r="A18" s="5" t="s">
        <v>45</v>
      </c>
      <c r="B18" s="4" t="s">
        <v>7</v>
      </c>
      <c r="C18" t="s">
        <v>46</v>
      </c>
      <c r="D18" s="1">
        <v>2000</v>
      </c>
      <c r="E18" s="5" t="s">
        <v>143</v>
      </c>
      <c r="F18" s="5" t="s">
        <v>9</v>
      </c>
    </row>
    <row r="19" spans="1:6" x14ac:dyDescent="0.25">
      <c r="B19" s="4"/>
    </row>
    <row r="20" spans="1:6" x14ac:dyDescent="0.25">
      <c r="B20" s="3"/>
      <c r="D20" s="1">
        <f>SUM(D4:D19)</f>
        <v>171000</v>
      </c>
    </row>
    <row r="21" spans="1:6" x14ac:dyDescent="0.25">
      <c r="B21" s="3"/>
      <c r="C21" s="13" t="s">
        <v>206</v>
      </c>
      <c r="D21" s="1">
        <f>D20-5000+3860</f>
        <v>169860</v>
      </c>
      <c r="E21" s="5" t="s">
        <v>207</v>
      </c>
    </row>
    <row r="22" spans="1:6" x14ac:dyDescent="0.25">
      <c r="B22" s="3"/>
    </row>
    <row r="23" spans="1:6" x14ac:dyDescent="0.25">
      <c r="B23" s="3"/>
    </row>
    <row r="24" spans="1:6" x14ac:dyDescent="0.25">
      <c r="B24" s="3" t="s">
        <v>27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4"/>
  <sheetViews>
    <sheetView topLeftCell="A7" zoomScaleNormal="100" workbookViewId="0">
      <selection activeCell="B23" sqref="B23"/>
    </sheetView>
  </sheetViews>
  <sheetFormatPr defaultRowHeight="15" x14ac:dyDescent="0.25"/>
  <cols>
    <col min="1" max="1" width="5.42578125" customWidth="1"/>
    <col min="2" max="2" width="37.85546875" customWidth="1"/>
    <col min="3" max="3" width="42.28515625" customWidth="1"/>
    <col min="7" max="7" width="37.140625" customWidth="1"/>
  </cols>
  <sheetData>
    <row r="1" spans="1:7" x14ac:dyDescent="0.25">
      <c r="A1" s="9" t="s">
        <v>204</v>
      </c>
    </row>
    <row r="3" spans="1:7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7" x14ac:dyDescent="0.25">
      <c r="A4" s="5" t="s">
        <v>10</v>
      </c>
      <c r="B4" t="s">
        <v>7</v>
      </c>
      <c r="C4" t="s">
        <v>48</v>
      </c>
      <c r="D4" s="1">
        <v>5000</v>
      </c>
      <c r="E4" s="5" t="s">
        <v>143</v>
      </c>
      <c r="F4" s="5" t="s">
        <v>9</v>
      </c>
    </row>
    <row r="5" spans="1:7" x14ac:dyDescent="0.25">
      <c r="A5" s="5" t="s">
        <v>11</v>
      </c>
      <c r="B5" t="s">
        <v>7</v>
      </c>
      <c r="C5" t="s">
        <v>49</v>
      </c>
      <c r="D5" s="1">
        <v>120000</v>
      </c>
      <c r="E5" s="5" t="s">
        <v>143</v>
      </c>
      <c r="F5" s="5" t="s">
        <v>9</v>
      </c>
      <c r="G5" t="s">
        <v>188</v>
      </c>
    </row>
    <row r="6" spans="1:7" x14ac:dyDescent="0.25">
      <c r="A6" s="5" t="s">
        <v>14</v>
      </c>
      <c r="B6" t="s">
        <v>22</v>
      </c>
      <c r="C6" t="s">
        <v>50</v>
      </c>
      <c r="D6" s="1">
        <v>20000</v>
      </c>
      <c r="E6" s="5" t="s">
        <v>143</v>
      </c>
      <c r="F6" s="5" t="s">
        <v>9</v>
      </c>
    </row>
    <row r="7" spans="1:7" x14ac:dyDescent="0.25">
      <c r="A7" s="5" t="s">
        <v>17</v>
      </c>
      <c r="B7" t="s">
        <v>12</v>
      </c>
      <c r="C7" s="2" t="s">
        <v>51</v>
      </c>
      <c r="D7" s="1">
        <v>10000</v>
      </c>
      <c r="E7" s="5" t="s">
        <v>143</v>
      </c>
      <c r="F7" s="5" t="s">
        <v>9</v>
      </c>
      <c r="G7" t="s">
        <v>189</v>
      </c>
    </row>
    <row r="8" spans="1:7" ht="30.75" customHeight="1" x14ac:dyDescent="0.25">
      <c r="A8" s="5" t="s">
        <v>19</v>
      </c>
      <c r="B8" t="s">
        <v>22</v>
      </c>
      <c r="C8" s="2" t="s">
        <v>52</v>
      </c>
      <c r="D8" s="1">
        <v>20000</v>
      </c>
      <c r="E8" s="5" t="s">
        <v>143</v>
      </c>
      <c r="F8" s="5" t="s">
        <v>9</v>
      </c>
    </row>
    <row r="9" spans="1:7" x14ac:dyDescent="0.25">
      <c r="A9" s="5" t="s">
        <v>21</v>
      </c>
      <c r="B9" t="s">
        <v>22</v>
      </c>
      <c r="C9" t="s">
        <v>53</v>
      </c>
      <c r="D9" s="1">
        <v>8000</v>
      </c>
      <c r="E9" s="5" t="s">
        <v>143</v>
      </c>
      <c r="F9" s="5" t="s">
        <v>9</v>
      </c>
      <c r="G9" t="s">
        <v>190</v>
      </c>
    </row>
    <row r="10" spans="1:7" ht="30" x14ac:dyDescent="0.25">
      <c r="A10" s="5" t="s">
        <v>24</v>
      </c>
      <c r="B10" t="s">
        <v>7</v>
      </c>
      <c r="C10" s="2" t="s">
        <v>54</v>
      </c>
      <c r="D10" s="1">
        <v>25000</v>
      </c>
      <c r="E10" s="5" t="s">
        <v>9</v>
      </c>
      <c r="F10" s="5" t="s">
        <v>9</v>
      </c>
    </row>
    <row r="11" spans="1:7" x14ac:dyDescent="0.25">
      <c r="A11" s="5" t="s">
        <v>25</v>
      </c>
      <c r="B11" t="s">
        <v>22</v>
      </c>
      <c r="C11" t="s">
        <v>55</v>
      </c>
      <c r="D11" s="1">
        <v>10000</v>
      </c>
      <c r="E11" s="12" t="s">
        <v>143</v>
      </c>
      <c r="F11" s="5" t="s">
        <v>9</v>
      </c>
    </row>
    <row r="12" spans="1:7" x14ac:dyDescent="0.25">
      <c r="A12" s="5" t="s">
        <v>26</v>
      </c>
      <c r="B12" s="7" t="s">
        <v>56</v>
      </c>
      <c r="C12" t="s">
        <v>57</v>
      </c>
      <c r="D12" s="1">
        <v>7000</v>
      </c>
      <c r="E12" s="12" t="s">
        <v>143</v>
      </c>
      <c r="F12" s="5" t="s">
        <v>9</v>
      </c>
    </row>
    <row r="13" spans="1:7" x14ac:dyDescent="0.25">
      <c r="A13" s="5" t="s">
        <v>29</v>
      </c>
      <c r="B13" s="7" t="s">
        <v>58</v>
      </c>
      <c r="C13" t="s">
        <v>59</v>
      </c>
      <c r="D13" s="1">
        <v>3000</v>
      </c>
      <c r="E13" s="12" t="s">
        <v>143</v>
      </c>
      <c r="F13" s="5" t="s">
        <v>9</v>
      </c>
      <c r="G13" t="s">
        <v>191</v>
      </c>
    </row>
    <row r="14" spans="1:7" ht="30" x14ac:dyDescent="0.25">
      <c r="A14" s="5" t="s">
        <v>36</v>
      </c>
      <c r="B14" s="7" t="s">
        <v>22</v>
      </c>
      <c r="C14" s="2" t="s">
        <v>60</v>
      </c>
      <c r="D14" s="1">
        <v>10000</v>
      </c>
      <c r="E14" s="12" t="s">
        <v>143</v>
      </c>
      <c r="F14" s="5" t="s">
        <v>9</v>
      </c>
    </row>
    <row r="15" spans="1:7" x14ac:dyDescent="0.25">
      <c r="A15" s="5" t="s">
        <v>38</v>
      </c>
      <c r="B15" s="7" t="s">
        <v>28</v>
      </c>
      <c r="C15" t="s">
        <v>61</v>
      </c>
      <c r="D15" s="1">
        <v>20000</v>
      </c>
      <c r="E15" s="12" t="s">
        <v>143</v>
      </c>
      <c r="F15" s="5" t="s">
        <v>9</v>
      </c>
      <c r="G15" t="s">
        <v>189</v>
      </c>
    </row>
    <row r="16" spans="1:7" ht="30" x14ac:dyDescent="0.25">
      <c r="A16" s="5" t="s">
        <v>41</v>
      </c>
      <c r="B16" s="7" t="s">
        <v>63</v>
      </c>
      <c r="C16" s="2" t="s">
        <v>62</v>
      </c>
      <c r="D16" s="1">
        <v>5000</v>
      </c>
      <c r="E16" s="12" t="s">
        <v>143</v>
      </c>
      <c r="F16" s="5" t="s">
        <v>9</v>
      </c>
    </row>
    <row r="17" spans="1:7" x14ac:dyDescent="0.25">
      <c r="A17" s="5" t="s">
        <v>43</v>
      </c>
      <c r="B17" s="7" t="s">
        <v>7</v>
      </c>
      <c r="C17" s="2" t="s">
        <v>8</v>
      </c>
      <c r="D17" s="1">
        <v>20000</v>
      </c>
      <c r="E17" s="12" t="s">
        <v>143</v>
      </c>
      <c r="F17" s="5" t="s">
        <v>9</v>
      </c>
      <c r="G17" t="s">
        <v>192</v>
      </c>
    </row>
    <row r="18" spans="1:7" ht="30" x14ac:dyDescent="0.25">
      <c r="A18" s="5" t="s">
        <v>45</v>
      </c>
      <c r="B18" s="7" t="s">
        <v>64</v>
      </c>
      <c r="C18" s="2" t="s">
        <v>65</v>
      </c>
      <c r="D18" s="1">
        <v>30000</v>
      </c>
      <c r="E18" s="12" t="s">
        <v>143</v>
      </c>
      <c r="F18" s="5" t="s">
        <v>9</v>
      </c>
    </row>
    <row r="19" spans="1:7" x14ac:dyDescent="0.25">
      <c r="A19" s="5" t="s">
        <v>66</v>
      </c>
      <c r="B19" s="7" t="s">
        <v>67</v>
      </c>
      <c r="C19" s="2" t="s">
        <v>68</v>
      </c>
      <c r="D19" s="1">
        <v>8000</v>
      </c>
      <c r="E19" s="12" t="s">
        <v>143</v>
      </c>
      <c r="F19" s="5" t="s">
        <v>9</v>
      </c>
      <c r="G19" t="s">
        <v>190</v>
      </c>
    </row>
    <row r="20" spans="1:7" ht="42" customHeight="1" x14ac:dyDescent="0.25">
      <c r="A20" s="5" t="s">
        <v>69</v>
      </c>
      <c r="B20" s="8" t="s">
        <v>7</v>
      </c>
      <c r="C20" s="2" t="s">
        <v>70</v>
      </c>
      <c r="D20" s="1">
        <v>30000</v>
      </c>
      <c r="E20" s="12" t="s">
        <v>143</v>
      </c>
      <c r="F20" s="5" t="s">
        <v>9</v>
      </c>
    </row>
    <row r="21" spans="1:7" x14ac:dyDescent="0.25">
      <c r="A21" s="5" t="s">
        <v>71</v>
      </c>
      <c r="B21" s="7" t="s">
        <v>7</v>
      </c>
      <c r="C21" t="s">
        <v>72</v>
      </c>
      <c r="D21" s="1">
        <v>15000</v>
      </c>
      <c r="E21" s="12" t="s">
        <v>143</v>
      </c>
      <c r="F21" s="5" t="s">
        <v>9</v>
      </c>
      <c r="G21" t="s">
        <v>192</v>
      </c>
    </row>
    <row r="22" spans="1:7" ht="30" x14ac:dyDescent="0.25">
      <c r="A22" s="5" t="s">
        <v>73</v>
      </c>
      <c r="B22" s="7" t="s">
        <v>74</v>
      </c>
      <c r="C22" s="2" t="s">
        <v>75</v>
      </c>
      <c r="D22" s="1">
        <v>5000</v>
      </c>
      <c r="E22" s="12" t="s">
        <v>143</v>
      </c>
      <c r="F22" s="5" t="s">
        <v>9</v>
      </c>
    </row>
    <row r="23" spans="1:7" x14ac:dyDescent="0.25">
      <c r="A23" s="5" t="s">
        <v>76</v>
      </c>
      <c r="B23" s="7" t="s">
        <v>77</v>
      </c>
      <c r="C23" s="2" t="s">
        <v>78</v>
      </c>
      <c r="D23" s="1">
        <v>30000</v>
      </c>
      <c r="E23" s="12" t="s">
        <v>143</v>
      </c>
      <c r="F23" s="5" t="s">
        <v>9</v>
      </c>
    </row>
    <row r="24" spans="1:7" x14ac:dyDescent="0.25">
      <c r="B24" s="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4"/>
  <sheetViews>
    <sheetView workbookViewId="0"/>
  </sheetViews>
  <sheetFormatPr defaultRowHeight="15" x14ac:dyDescent="0.25"/>
  <cols>
    <col min="1" max="1" width="5.42578125" customWidth="1"/>
    <col min="2" max="2" width="37.85546875" customWidth="1"/>
    <col min="3" max="3" width="42.28515625" customWidth="1"/>
    <col min="7" max="7" width="37.140625" customWidth="1"/>
  </cols>
  <sheetData>
    <row r="1" spans="1:7" x14ac:dyDescent="0.25">
      <c r="A1" s="9" t="s">
        <v>96</v>
      </c>
    </row>
    <row r="3" spans="1:7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7" x14ac:dyDescent="0.25">
      <c r="A4" s="5" t="s">
        <v>10</v>
      </c>
      <c r="B4" t="s">
        <v>7</v>
      </c>
      <c r="C4" t="s">
        <v>49</v>
      </c>
      <c r="D4" s="1">
        <v>110000</v>
      </c>
      <c r="E4" s="5" t="s">
        <v>143</v>
      </c>
      <c r="F4" s="5" t="s">
        <v>9</v>
      </c>
      <c r="G4" t="s">
        <v>182</v>
      </c>
    </row>
    <row r="5" spans="1:7" x14ac:dyDescent="0.25">
      <c r="A5" s="5" t="s">
        <v>11</v>
      </c>
      <c r="B5" t="s">
        <v>15</v>
      </c>
      <c r="C5" t="s">
        <v>79</v>
      </c>
      <c r="D5" s="1">
        <v>30000</v>
      </c>
      <c r="E5" s="5" t="s">
        <v>143</v>
      </c>
      <c r="F5" s="5" t="s">
        <v>9</v>
      </c>
    </row>
    <row r="6" spans="1:7" ht="30" x14ac:dyDescent="0.25">
      <c r="A6" s="5" t="s">
        <v>14</v>
      </c>
      <c r="B6" t="s">
        <v>81</v>
      </c>
      <c r="C6" s="2" t="s">
        <v>80</v>
      </c>
      <c r="D6" s="1">
        <v>20000</v>
      </c>
      <c r="E6" s="5" t="s">
        <v>143</v>
      </c>
      <c r="F6" s="5" t="s">
        <v>9</v>
      </c>
    </row>
    <row r="7" spans="1:7" x14ac:dyDescent="0.25">
      <c r="A7" s="5" t="s">
        <v>17</v>
      </c>
      <c r="B7" t="s">
        <v>12</v>
      </c>
      <c r="C7" t="s">
        <v>82</v>
      </c>
      <c r="D7" s="1">
        <v>10000</v>
      </c>
      <c r="E7" s="5" t="s">
        <v>143</v>
      </c>
      <c r="F7" s="5" t="s">
        <v>9</v>
      </c>
      <c r="G7" t="s">
        <v>183</v>
      </c>
    </row>
    <row r="8" spans="1:7" ht="15" customHeight="1" x14ac:dyDescent="0.25">
      <c r="A8" s="5" t="s">
        <v>19</v>
      </c>
      <c r="B8" t="s">
        <v>83</v>
      </c>
      <c r="C8" s="2" t="s">
        <v>84</v>
      </c>
      <c r="D8" s="1">
        <v>8000</v>
      </c>
      <c r="E8" s="5" t="s">
        <v>143</v>
      </c>
      <c r="F8" s="5" t="s">
        <v>9</v>
      </c>
      <c r="G8" t="s">
        <v>184</v>
      </c>
    </row>
    <row r="9" spans="1:7" ht="30" x14ac:dyDescent="0.25">
      <c r="A9" s="5" t="s">
        <v>21</v>
      </c>
      <c r="B9" t="s">
        <v>83</v>
      </c>
      <c r="C9" s="2" t="s">
        <v>85</v>
      </c>
      <c r="D9" s="1">
        <v>10000</v>
      </c>
      <c r="E9" s="5" t="s">
        <v>143</v>
      </c>
      <c r="F9" s="5" t="s">
        <v>9</v>
      </c>
    </row>
    <row r="10" spans="1:7" ht="30" x14ac:dyDescent="0.25">
      <c r="A10" s="5" t="s">
        <v>24</v>
      </c>
      <c r="B10" s="2" t="s">
        <v>7</v>
      </c>
      <c r="C10" s="2" t="s">
        <v>86</v>
      </c>
      <c r="D10" s="1">
        <v>15000</v>
      </c>
      <c r="E10" s="5" t="s">
        <v>143</v>
      </c>
      <c r="F10" s="5" t="s">
        <v>9</v>
      </c>
    </row>
    <row r="11" spans="1:7" x14ac:dyDescent="0.25">
      <c r="A11" s="5" t="s">
        <v>25</v>
      </c>
      <c r="B11" s="7" t="s">
        <v>28</v>
      </c>
      <c r="C11" t="s">
        <v>102</v>
      </c>
      <c r="D11" s="1">
        <v>10000</v>
      </c>
      <c r="E11" s="5" t="s">
        <v>143</v>
      </c>
      <c r="F11" s="5" t="s">
        <v>9</v>
      </c>
      <c r="G11" t="s">
        <v>183</v>
      </c>
    </row>
    <row r="12" spans="1:7" x14ac:dyDescent="0.25">
      <c r="A12" s="5" t="s">
        <v>26</v>
      </c>
      <c r="B12" s="7" t="s">
        <v>58</v>
      </c>
      <c r="C12" t="s">
        <v>87</v>
      </c>
      <c r="D12" s="1">
        <v>3000</v>
      </c>
      <c r="E12" s="5" t="s">
        <v>143</v>
      </c>
      <c r="F12" s="5" t="s">
        <v>9</v>
      </c>
    </row>
    <row r="13" spans="1:7" x14ac:dyDescent="0.25">
      <c r="A13" s="5" t="s">
        <v>29</v>
      </c>
      <c r="B13" s="7" t="s">
        <v>67</v>
      </c>
      <c r="C13" s="2" t="s">
        <v>68</v>
      </c>
      <c r="D13" s="1">
        <v>8000</v>
      </c>
      <c r="E13" s="5" t="s">
        <v>143</v>
      </c>
      <c r="F13" s="5" t="s">
        <v>9</v>
      </c>
      <c r="G13" t="s">
        <v>184</v>
      </c>
    </row>
    <row r="14" spans="1:7" x14ac:dyDescent="0.25">
      <c r="A14" s="5" t="s">
        <v>36</v>
      </c>
      <c r="B14" s="7" t="s">
        <v>88</v>
      </c>
      <c r="C14" s="2" t="s">
        <v>89</v>
      </c>
      <c r="D14" s="1">
        <v>5000</v>
      </c>
      <c r="E14" s="5" t="s">
        <v>143</v>
      </c>
      <c r="F14" s="5" t="s">
        <v>9</v>
      </c>
      <c r="G14" t="s">
        <v>185</v>
      </c>
    </row>
    <row r="15" spans="1:7" x14ac:dyDescent="0.25">
      <c r="A15" s="5" t="s">
        <v>38</v>
      </c>
      <c r="B15" s="7" t="s">
        <v>7</v>
      </c>
      <c r="C15" t="s">
        <v>90</v>
      </c>
      <c r="D15" s="1">
        <v>20000</v>
      </c>
      <c r="E15" s="5" t="s">
        <v>143</v>
      </c>
      <c r="F15" s="5" t="s">
        <v>9</v>
      </c>
      <c r="G15" t="s">
        <v>186</v>
      </c>
    </row>
    <row r="16" spans="1:7" x14ac:dyDescent="0.25">
      <c r="A16" s="5" t="s">
        <v>41</v>
      </c>
      <c r="B16" s="7" t="s">
        <v>91</v>
      </c>
      <c r="C16" s="2" t="s">
        <v>92</v>
      </c>
      <c r="D16" s="1">
        <v>5000</v>
      </c>
      <c r="E16" s="5" t="s">
        <v>143</v>
      </c>
      <c r="F16" s="5" t="s">
        <v>9</v>
      </c>
    </row>
    <row r="17" spans="1:7" x14ac:dyDescent="0.25">
      <c r="A17" s="5" t="s">
        <v>43</v>
      </c>
      <c r="B17" s="7" t="s">
        <v>7</v>
      </c>
      <c r="C17" s="2" t="s">
        <v>93</v>
      </c>
      <c r="D17" s="1">
        <v>20000</v>
      </c>
      <c r="E17" s="5" t="s">
        <v>143</v>
      </c>
      <c r="F17" s="5" t="s">
        <v>9</v>
      </c>
      <c r="G17" t="s">
        <v>186</v>
      </c>
    </row>
    <row r="18" spans="1:7" ht="30" x14ac:dyDescent="0.25">
      <c r="A18" s="5" t="s">
        <v>45</v>
      </c>
      <c r="B18" s="7" t="s">
        <v>94</v>
      </c>
      <c r="C18" s="2" t="s">
        <v>95</v>
      </c>
      <c r="D18" s="1">
        <v>2000</v>
      </c>
      <c r="E18" s="5" t="s">
        <v>143</v>
      </c>
      <c r="F18" s="5" t="s">
        <v>9</v>
      </c>
      <c r="G18" t="s">
        <v>187</v>
      </c>
    </row>
    <row r="19" spans="1:7" x14ac:dyDescent="0.25">
      <c r="A19" s="5"/>
      <c r="B19" s="7"/>
      <c r="C19" s="2"/>
      <c r="D19" s="1"/>
    </row>
    <row r="20" spans="1:7" ht="15" customHeight="1" x14ac:dyDescent="0.25">
      <c r="A20" s="5"/>
      <c r="B20" s="8"/>
      <c r="C20" s="2"/>
      <c r="D20" s="1"/>
    </row>
    <row r="21" spans="1:7" x14ac:dyDescent="0.25">
      <c r="A21" s="5"/>
      <c r="B21" s="7"/>
      <c r="D21" s="1"/>
    </row>
    <row r="22" spans="1:7" x14ac:dyDescent="0.25">
      <c r="A22" s="5"/>
      <c r="B22" s="7"/>
      <c r="C22" s="2"/>
      <c r="D22" s="1"/>
    </row>
    <row r="23" spans="1:7" x14ac:dyDescent="0.25">
      <c r="A23" s="5"/>
      <c r="B23" s="7"/>
      <c r="C23" s="2"/>
      <c r="D23" s="1"/>
    </row>
    <row r="24" spans="1:7" x14ac:dyDescent="0.25">
      <c r="B24" s="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4"/>
  <sheetViews>
    <sheetView workbookViewId="0"/>
  </sheetViews>
  <sheetFormatPr defaultRowHeight="15" x14ac:dyDescent="0.25"/>
  <cols>
    <col min="1" max="1" width="5.42578125" customWidth="1"/>
    <col min="2" max="2" width="37.85546875" customWidth="1"/>
    <col min="3" max="3" width="42.28515625" customWidth="1"/>
    <col min="7" max="7" width="37.140625" customWidth="1"/>
  </cols>
  <sheetData>
    <row r="1" spans="1:7" x14ac:dyDescent="0.25">
      <c r="A1" s="9" t="s">
        <v>97</v>
      </c>
    </row>
    <row r="3" spans="1:7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7" x14ac:dyDescent="0.25">
      <c r="A4" s="5" t="s">
        <v>10</v>
      </c>
      <c r="B4" t="s">
        <v>12</v>
      </c>
      <c r="C4" t="s">
        <v>98</v>
      </c>
      <c r="D4" s="1">
        <v>10000</v>
      </c>
      <c r="E4" s="5" t="s">
        <v>143</v>
      </c>
      <c r="F4" s="5" t="s">
        <v>9</v>
      </c>
      <c r="G4" t="s">
        <v>176</v>
      </c>
    </row>
    <row r="5" spans="1:7" ht="30" x14ac:dyDescent="0.25">
      <c r="A5" s="5" t="s">
        <v>11</v>
      </c>
      <c r="B5" s="7" t="s">
        <v>94</v>
      </c>
      <c r="C5" s="2" t="s">
        <v>99</v>
      </c>
      <c r="D5" s="1">
        <v>2000</v>
      </c>
      <c r="E5" s="5" t="s">
        <v>143</v>
      </c>
      <c r="F5" s="5" t="s">
        <v>9</v>
      </c>
    </row>
    <row r="6" spans="1:7" x14ac:dyDescent="0.25">
      <c r="A6" s="5" t="s">
        <v>14</v>
      </c>
      <c r="B6" t="s">
        <v>22</v>
      </c>
      <c r="C6" t="s">
        <v>100</v>
      </c>
      <c r="D6" s="1">
        <v>20000</v>
      </c>
      <c r="E6" s="5" t="s">
        <v>143</v>
      </c>
      <c r="F6" s="5" t="s">
        <v>9</v>
      </c>
    </row>
    <row r="7" spans="1:7" ht="30" x14ac:dyDescent="0.25">
      <c r="A7" s="5" t="s">
        <v>17</v>
      </c>
      <c r="B7" t="s">
        <v>22</v>
      </c>
      <c r="C7" s="2" t="s">
        <v>101</v>
      </c>
      <c r="D7" s="1">
        <v>10000</v>
      </c>
      <c r="E7" s="5" t="s">
        <v>143</v>
      </c>
      <c r="F7" s="5" t="s">
        <v>9</v>
      </c>
    </row>
    <row r="8" spans="1:7" ht="15" customHeight="1" x14ac:dyDescent="0.25">
      <c r="A8" s="5" t="s">
        <v>19</v>
      </c>
      <c r="B8" s="7" t="s">
        <v>28</v>
      </c>
      <c r="C8" t="s">
        <v>103</v>
      </c>
      <c r="D8" s="1">
        <v>10000</v>
      </c>
      <c r="E8" s="5" t="s">
        <v>143</v>
      </c>
      <c r="F8" s="5" t="s">
        <v>9</v>
      </c>
      <c r="G8" t="s">
        <v>176</v>
      </c>
    </row>
    <row r="9" spans="1:7" ht="30" x14ac:dyDescent="0.25">
      <c r="A9" s="5" t="s">
        <v>21</v>
      </c>
      <c r="B9" t="s">
        <v>104</v>
      </c>
      <c r="C9" s="2" t="s">
        <v>105</v>
      </c>
      <c r="D9" s="1">
        <v>15000</v>
      </c>
      <c r="E9" s="5" t="s">
        <v>143</v>
      </c>
      <c r="F9" s="5" t="s">
        <v>9</v>
      </c>
    </row>
    <row r="10" spans="1:7" x14ac:dyDescent="0.25">
      <c r="A10" s="5" t="s">
        <v>24</v>
      </c>
      <c r="B10" s="2" t="s">
        <v>7</v>
      </c>
      <c r="C10" s="2" t="s">
        <v>49</v>
      </c>
      <c r="D10" s="1">
        <v>110000</v>
      </c>
      <c r="E10" s="5" t="s">
        <v>143</v>
      </c>
      <c r="F10" s="5" t="s">
        <v>9</v>
      </c>
      <c r="G10" t="s">
        <v>177</v>
      </c>
    </row>
    <row r="11" spans="1:7" x14ac:dyDescent="0.25">
      <c r="A11" s="5" t="s">
        <v>25</v>
      </c>
      <c r="B11" t="s">
        <v>83</v>
      </c>
      <c r="C11" s="2" t="s">
        <v>106</v>
      </c>
      <c r="D11" s="1">
        <v>8000</v>
      </c>
      <c r="E11" s="5" t="s">
        <v>143</v>
      </c>
      <c r="F11" s="5" t="s">
        <v>9</v>
      </c>
      <c r="G11" t="s">
        <v>178</v>
      </c>
    </row>
    <row r="12" spans="1:7" ht="30" x14ac:dyDescent="0.25">
      <c r="A12" s="5" t="s">
        <v>26</v>
      </c>
      <c r="B12" s="7" t="s">
        <v>63</v>
      </c>
      <c r="C12" s="2" t="s">
        <v>107</v>
      </c>
      <c r="D12" s="1">
        <v>5000</v>
      </c>
      <c r="E12" s="5" t="s">
        <v>143</v>
      </c>
      <c r="F12" s="5" t="s">
        <v>9</v>
      </c>
      <c r="G12" t="s">
        <v>179</v>
      </c>
    </row>
    <row r="13" spans="1:7" ht="30" x14ac:dyDescent="0.25">
      <c r="A13" s="5" t="s">
        <v>29</v>
      </c>
      <c r="B13" s="7" t="s">
        <v>7</v>
      </c>
      <c r="C13" s="2" t="s">
        <v>108</v>
      </c>
      <c r="D13" s="1">
        <v>5000</v>
      </c>
      <c r="E13" s="5" t="s">
        <v>143</v>
      </c>
      <c r="F13" s="5" t="s">
        <v>9</v>
      </c>
    </row>
    <row r="14" spans="1:7" x14ac:dyDescent="0.25">
      <c r="A14" s="5" t="s">
        <v>36</v>
      </c>
      <c r="B14" s="7" t="s">
        <v>67</v>
      </c>
      <c r="C14" s="2" t="s">
        <v>68</v>
      </c>
      <c r="D14" s="1">
        <v>8000</v>
      </c>
      <c r="E14" s="5" t="s">
        <v>143</v>
      </c>
      <c r="F14" s="5" t="s">
        <v>9</v>
      </c>
      <c r="G14" t="s">
        <v>178</v>
      </c>
    </row>
    <row r="15" spans="1:7" x14ac:dyDescent="0.25">
      <c r="A15" s="5" t="s">
        <v>38</v>
      </c>
      <c r="B15" s="7" t="s">
        <v>109</v>
      </c>
      <c r="C15" t="s">
        <v>110</v>
      </c>
      <c r="D15" s="1">
        <v>3000</v>
      </c>
      <c r="E15" s="5" t="s">
        <v>143</v>
      </c>
      <c r="F15" s="5" t="s">
        <v>9</v>
      </c>
    </row>
    <row r="16" spans="1:7" x14ac:dyDescent="0.25">
      <c r="A16" s="5" t="s">
        <v>41</v>
      </c>
      <c r="B16" s="7" t="s">
        <v>88</v>
      </c>
      <c r="C16" s="2" t="s">
        <v>111</v>
      </c>
      <c r="D16" s="1">
        <v>5000</v>
      </c>
      <c r="E16" s="5" t="s">
        <v>143</v>
      </c>
      <c r="F16" s="5" t="s">
        <v>9</v>
      </c>
      <c r="G16" t="s">
        <v>179</v>
      </c>
    </row>
    <row r="17" spans="1:7" x14ac:dyDescent="0.25">
      <c r="A17" s="5" t="s">
        <v>43</v>
      </c>
      <c r="B17" s="7" t="s">
        <v>22</v>
      </c>
      <c r="C17" s="2" t="s">
        <v>112</v>
      </c>
      <c r="D17" s="1">
        <v>5000</v>
      </c>
      <c r="E17" s="5" t="s">
        <v>143</v>
      </c>
      <c r="F17" s="5" t="s">
        <v>9</v>
      </c>
    </row>
    <row r="18" spans="1:7" ht="30" x14ac:dyDescent="0.25">
      <c r="A18" s="5" t="s">
        <v>45</v>
      </c>
      <c r="B18" s="7" t="s">
        <v>7</v>
      </c>
      <c r="C18" s="2" t="s">
        <v>171</v>
      </c>
      <c r="D18" s="1">
        <v>20000</v>
      </c>
      <c r="E18" s="5" t="s">
        <v>143</v>
      </c>
      <c r="F18" s="5" t="s">
        <v>9</v>
      </c>
      <c r="G18" t="s">
        <v>180</v>
      </c>
    </row>
    <row r="19" spans="1:7" ht="45" x14ac:dyDescent="0.25">
      <c r="A19" s="5" t="s">
        <v>115</v>
      </c>
      <c r="B19" s="7" t="s">
        <v>113</v>
      </c>
      <c r="C19" s="2" t="s">
        <v>114</v>
      </c>
      <c r="D19" s="1">
        <v>3000</v>
      </c>
      <c r="E19" s="5" t="s">
        <v>143</v>
      </c>
      <c r="F19" s="5" t="s">
        <v>9</v>
      </c>
    </row>
    <row r="20" spans="1:7" ht="15" customHeight="1" x14ac:dyDescent="0.25">
      <c r="A20" s="5" t="s">
        <v>69</v>
      </c>
      <c r="B20" s="8" t="s">
        <v>7</v>
      </c>
      <c r="C20" s="2" t="s">
        <v>93</v>
      </c>
      <c r="D20" s="1">
        <v>20000</v>
      </c>
      <c r="E20" s="5" t="s">
        <v>143</v>
      </c>
      <c r="F20" s="5" t="s">
        <v>9</v>
      </c>
      <c r="G20" t="s">
        <v>181</v>
      </c>
    </row>
    <row r="21" spans="1:7" x14ac:dyDescent="0.25">
      <c r="A21" s="5"/>
      <c r="B21" s="7"/>
      <c r="D21" s="1"/>
    </row>
    <row r="22" spans="1:7" x14ac:dyDescent="0.25">
      <c r="A22" s="5"/>
      <c r="B22" s="7"/>
      <c r="C22" s="2"/>
      <c r="D22" s="1"/>
    </row>
    <row r="23" spans="1:7" x14ac:dyDescent="0.25">
      <c r="A23" s="5"/>
      <c r="B23" s="7"/>
      <c r="C23" s="2"/>
      <c r="D23" s="1"/>
    </row>
    <row r="24" spans="1:7" x14ac:dyDescent="0.25">
      <c r="B24" s="3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6"/>
  <sheetViews>
    <sheetView zoomScaleNormal="100" workbookViewId="0">
      <selection activeCell="G21" sqref="G21"/>
    </sheetView>
  </sheetViews>
  <sheetFormatPr defaultRowHeight="15" x14ac:dyDescent="0.25"/>
  <cols>
    <col min="1" max="1" width="5.42578125" customWidth="1"/>
    <col min="2" max="2" width="37.85546875" customWidth="1"/>
    <col min="3" max="3" width="42.28515625" customWidth="1"/>
    <col min="7" max="7" width="37.140625" customWidth="1"/>
  </cols>
  <sheetData>
    <row r="1" spans="1:7" x14ac:dyDescent="0.25">
      <c r="A1" s="9" t="s">
        <v>116</v>
      </c>
    </row>
    <row r="3" spans="1:7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7" ht="30" x14ac:dyDescent="0.25">
      <c r="A4" s="5" t="s">
        <v>10</v>
      </c>
      <c r="B4" s="2" t="s">
        <v>118</v>
      </c>
      <c r="C4" s="2" t="s">
        <v>117</v>
      </c>
      <c r="D4" s="1">
        <v>10000</v>
      </c>
      <c r="E4" s="5" t="s">
        <v>143</v>
      </c>
      <c r="F4" s="5" t="s">
        <v>9</v>
      </c>
    </row>
    <row r="5" spans="1:7" ht="45" x14ac:dyDescent="0.25">
      <c r="A5" s="5" t="s">
        <v>11</v>
      </c>
      <c r="B5" s="7" t="s">
        <v>7</v>
      </c>
      <c r="C5" s="2" t="s">
        <v>119</v>
      </c>
      <c r="D5" s="1">
        <v>11000</v>
      </c>
      <c r="E5" s="5" t="s">
        <v>143</v>
      </c>
      <c r="F5" s="5" t="s">
        <v>9</v>
      </c>
    </row>
    <row r="6" spans="1:7" ht="33.75" customHeight="1" x14ac:dyDescent="0.25">
      <c r="A6" s="5" t="s">
        <v>14</v>
      </c>
      <c r="B6" t="s">
        <v>7</v>
      </c>
      <c r="C6" s="2" t="s">
        <v>144</v>
      </c>
      <c r="D6" s="1">
        <v>25000</v>
      </c>
      <c r="E6" s="5" t="s">
        <v>143</v>
      </c>
      <c r="F6" s="5" t="s">
        <v>9</v>
      </c>
    </row>
    <row r="7" spans="1:7" x14ac:dyDescent="0.25">
      <c r="A7" s="5" t="s">
        <v>17</v>
      </c>
      <c r="B7" t="s">
        <v>12</v>
      </c>
      <c r="C7" t="s">
        <v>120</v>
      </c>
      <c r="D7" s="1">
        <v>10000</v>
      </c>
      <c r="E7" s="5" t="s">
        <v>143</v>
      </c>
      <c r="F7" s="5" t="s">
        <v>9</v>
      </c>
      <c r="G7" t="s">
        <v>168</v>
      </c>
    </row>
    <row r="8" spans="1:7" ht="15" customHeight="1" x14ac:dyDescent="0.25">
      <c r="A8" s="5" t="s">
        <v>19</v>
      </c>
      <c r="B8" s="7" t="s">
        <v>121</v>
      </c>
      <c r="C8" s="2" t="s">
        <v>122</v>
      </c>
      <c r="D8" s="1">
        <v>10000</v>
      </c>
      <c r="E8" s="5" t="s">
        <v>143</v>
      </c>
      <c r="F8" s="5" t="s">
        <v>9</v>
      </c>
      <c r="G8" t="s">
        <v>168</v>
      </c>
    </row>
    <row r="9" spans="1:7" ht="30" x14ac:dyDescent="0.25">
      <c r="A9" s="5" t="s">
        <v>21</v>
      </c>
      <c r="B9" t="s">
        <v>22</v>
      </c>
      <c r="C9" s="2" t="s">
        <v>123</v>
      </c>
      <c r="D9" s="1">
        <v>8000</v>
      </c>
      <c r="E9" s="5" t="s">
        <v>143</v>
      </c>
      <c r="F9" s="5" t="s">
        <v>9</v>
      </c>
    </row>
    <row r="10" spans="1:7" x14ac:dyDescent="0.25">
      <c r="A10" s="5" t="s">
        <v>24</v>
      </c>
      <c r="B10" s="2" t="s">
        <v>125</v>
      </c>
      <c r="C10" s="2" t="s">
        <v>124</v>
      </c>
      <c r="D10" s="1">
        <v>5000</v>
      </c>
      <c r="E10" s="5" t="s">
        <v>143</v>
      </c>
      <c r="F10" s="5" t="s">
        <v>9</v>
      </c>
    </row>
    <row r="11" spans="1:7" x14ac:dyDescent="0.25">
      <c r="A11" s="5" t="s">
        <v>25</v>
      </c>
      <c r="B11" t="s">
        <v>7</v>
      </c>
      <c r="C11" s="2" t="s">
        <v>49</v>
      </c>
      <c r="D11" s="1">
        <v>100000</v>
      </c>
      <c r="E11" s="5" t="s">
        <v>143</v>
      </c>
      <c r="F11" s="5" t="s">
        <v>9</v>
      </c>
      <c r="G11" t="s">
        <v>169</v>
      </c>
    </row>
    <row r="12" spans="1:7" ht="30" x14ac:dyDescent="0.25">
      <c r="A12" s="5" t="s">
        <v>26</v>
      </c>
      <c r="B12" s="7" t="s">
        <v>127</v>
      </c>
      <c r="C12" s="2" t="s">
        <v>126</v>
      </c>
      <c r="D12" s="1">
        <v>5000</v>
      </c>
      <c r="E12" s="5" t="s">
        <v>143</v>
      </c>
      <c r="F12" s="5" t="s">
        <v>9</v>
      </c>
    </row>
    <row r="13" spans="1:7" x14ac:dyDescent="0.25">
      <c r="A13" s="5" t="s">
        <v>29</v>
      </c>
      <c r="B13" s="7" t="s">
        <v>22</v>
      </c>
      <c r="C13" s="2" t="s">
        <v>157</v>
      </c>
      <c r="D13" s="1">
        <v>8000</v>
      </c>
      <c r="E13" s="5" t="s">
        <v>143</v>
      </c>
      <c r="F13" s="5" t="s">
        <v>9</v>
      </c>
      <c r="G13" t="s">
        <v>170</v>
      </c>
    </row>
    <row r="14" spans="1:7" x14ac:dyDescent="0.25">
      <c r="A14" s="5" t="s">
        <v>36</v>
      </c>
      <c r="B14" s="7" t="s">
        <v>67</v>
      </c>
      <c r="C14" s="2" t="s">
        <v>68</v>
      </c>
      <c r="D14" s="1">
        <v>8000</v>
      </c>
      <c r="E14" s="5" t="s">
        <v>143</v>
      </c>
      <c r="F14" s="5" t="s">
        <v>9</v>
      </c>
      <c r="G14" t="s">
        <v>168</v>
      </c>
    </row>
    <row r="15" spans="1:7" ht="30" x14ac:dyDescent="0.25">
      <c r="A15" s="5" t="s">
        <v>38</v>
      </c>
      <c r="B15" s="7" t="s">
        <v>63</v>
      </c>
      <c r="C15" s="2" t="s">
        <v>128</v>
      </c>
      <c r="D15" s="1">
        <v>5000</v>
      </c>
      <c r="E15" s="5" t="s">
        <v>143</v>
      </c>
      <c r="F15" s="5" t="s">
        <v>9</v>
      </c>
    </row>
    <row r="16" spans="1:7" ht="30" x14ac:dyDescent="0.25">
      <c r="A16" s="5" t="s">
        <v>41</v>
      </c>
      <c r="B16" s="7" t="s">
        <v>7</v>
      </c>
      <c r="C16" s="2" t="s">
        <v>172</v>
      </c>
      <c r="D16" s="1">
        <v>15000</v>
      </c>
      <c r="E16" s="5" t="s">
        <v>143</v>
      </c>
      <c r="F16" s="5" t="s">
        <v>9</v>
      </c>
      <c r="G16" t="s">
        <v>173</v>
      </c>
    </row>
    <row r="17" spans="1:7" x14ac:dyDescent="0.25">
      <c r="A17" s="5" t="s">
        <v>43</v>
      </c>
      <c r="B17" s="7" t="s">
        <v>28</v>
      </c>
      <c r="C17" t="s">
        <v>129</v>
      </c>
      <c r="D17" s="1">
        <v>10000</v>
      </c>
      <c r="E17" s="5" t="s">
        <v>143</v>
      </c>
      <c r="F17" s="5" t="s">
        <v>9</v>
      </c>
      <c r="G17" t="s">
        <v>168</v>
      </c>
    </row>
    <row r="18" spans="1:7" x14ac:dyDescent="0.25">
      <c r="A18" s="5" t="s">
        <v>45</v>
      </c>
      <c r="B18" s="7" t="s">
        <v>7</v>
      </c>
      <c r="C18" s="2" t="s">
        <v>93</v>
      </c>
      <c r="D18" s="1">
        <v>20000</v>
      </c>
      <c r="E18" s="5" t="s">
        <v>143</v>
      </c>
      <c r="F18" s="5" t="s">
        <v>9</v>
      </c>
      <c r="G18" t="s">
        <v>168</v>
      </c>
    </row>
    <row r="19" spans="1:7" x14ac:dyDescent="0.25">
      <c r="A19" s="5" t="s">
        <v>115</v>
      </c>
      <c r="B19" s="7" t="s">
        <v>88</v>
      </c>
      <c r="C19" s="2" t="s">
        <v>130</v>
      </c>
      <c r="D19" s="1">
        <v>5000</v>
      </c>
      <c r="E19" s="5" t="s">
        <v>143</v>
      </c>
      <c r="F19" s="5" t="s">
        <v>9</v>
      </c>
      <c r="G19" t="s">
        <v>174</v>
      </c>
    </row>
    <row r="20" spans="1:7" ht="15" customHeight="1" x14ac:dyDescent="0.25">
      <c r="A20" s="5" t="s">
        <v>69</v>
      </c>
      <c r="B20" s="8" t="s">
        <v>28</v>
      </c>
      <c r="C20" s="2" t="s">
        <v>131</v>
      </c>
      <c r="D20" s="1">
        <v>5000</v>
      </c>
      <c r="E20" s="5" t="s">
        <v>143</v>
      </c>
      <c r="F20" s="5" t="s">
        <v>9</v>
      </c>
      <c r="G20" t="s">
        <v>168</v>
      </c>
    </row>
    <row r="21" spans="1:7" x14ac:dyDescent="0.25">
      <c r="A21" s="5" t="s">
        <v>71</v>
      </c>
      <c r="B21" s="7" t="s">
        <v>81</v>
      </c>
      <c r="C21" s="2" t="s">
        <v>132</v>
      </c>
      <c r="D21" s="1">
        <v>20000</v>
      </c>
      <c r="E21" s="5" t="s">
        <v>143</v>
      </c>
      <c r="F21" s="5" t="s">
        <v>9</v>
      </c>
    </row>
    <row r="22" spans="1:7" x14ac:dyDescent="0.25">
      <c r="A22" s="5" t="s">
        <v>73</v>
      </c>
      <c r="B22" s="7" t="s">
        <v>28</v>
      </c>
      <c r="C22" s="2" t="s">
        <v>133</v>
      </c>
      <c r="D22" s="1">
        <v>10000</v>
      </c>
      <c r="E22" s="5" t="s">
        <v>143</v>
      </c>
      <c r="F22" s="5" t="s">
        <v>9</v>
      </c>
    </row>
    <row r="23" spans="1:7" ht="30" x14ac:dyDescent="0.25">
      <c r="A23" s="5" t="s">
        <v>76</v>
      </c>
      <c r="B23" s="7" t="s">
        <v>22</v>
      </c>
      <c r="C23" s="2" t="s">
        <v>134</v>
      </c>
      <c r="D23" s="1">
        <v>20000</v>
      </c>
      <c r="E23" s="5" t="s">
        <v>143</v>
      </c>
      <c r="F23" s="5" t="s">
        <v>9</v>
      </c>
    </row>
    <row r="24" spans="1:7" ht="30" x14ac:dyDescent="0.25">
      <c r="A24" s="5" t="s">
        <v>140</v>
      </c>
      <c r="B24" s="7" t="s">
        <v>135</v>
      </c>
      <c r="C24" s="2" t="s">
        <v>136</v>
      </c>
      <c r="D24" s="1">
        <v>10000</v>
      </c>
      <c r="E24" s="5" t="s">
        <v>143</v>
      </c>
      <c r="F24" s="5" t="s">
        <v>9</v>
      </c>
    </row>
    <row r="25" spans="1:7" x14ac:dyDescent="0.25">
      <c r="A25" s="5" t="s">
        <v>141</v>
      </c>
      <c r="B25" t="s">
        <v>137</v>
      </c>
      <c r="C25" s="2" t="s">
        <v>138</v>
      </c>
      <c r="D25" s="1">
        <v>6000</v>
      </c>
      <c r="E25" s="5" t="s">
        <v>143</v>
      </c>
      <c r="F25" s="5" t="s">
        <v>9</v>
      </c>
    </row>
    <row r="26" spans="1:7" x14ac:dyDescent="0.25">
      <c r="A26" s="5" t="s">
        <v>142</v>
      </c>
      <c r="B26" s="7" t="s">
        <v>81</v>
      </c>
      <c r="C26" t="s">
        <v>139</v>
      </c>
      <c r="D26" s="1">
        <v>15000</v>
      </c>
      <c r="E26" s="5" t="s">
        <v>143</v>
      </c>
      <c r="F26" s="5" t="s">
        <v>9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6"/>
  <sheetViews>
    <sheetView workbookViewId="0">
      <selection activeCell="G14" sqref="G14"/>
    </sheetView>
  </sheetViews>
  <sheetFormatPr defaultRowHeight="15" x14ac:dyDescent="0.25"/>
  <cols>
    <col min="1" max="1" width="5.42578125" customWidth="1"/>
    <col min="2" max="2" width="37.85546875" customWidth="1"/>
    <col min="3" max="3" width="42.28515625" customWidth="1"/>
    <col min="7" max="7" width="37.140625" customWidth="1"/>
  </cols>
  <sheetData>
    <row r="1" spans="1:7" x14ac:dyDescent="0.25">
      <c r="A1" s="9" t="s">
        <v>145</v>
      </c>
    </row>
    <row r="3" spans="1:7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/>
    </row>
    <row r="4" spans="1:7" x14ac:dyDescent="0.25">
      <c r="A4" s="5" t="s">
        <v>10</v>
      </c>
      <c r="B4" s="7" t="s">
        <v>121</v>
      </c>
      <c r="C4" s="2" t="s">
        <v>122</v>
      </c>
      <c r="D4" s="1">
        <v>10000</v>
      </c>
      <c r="E4" s="5" t="s">
        <v>143</v>
      </c>
      <c r="F4" s="5" t="s">
        <v>9</v>
      </c>
      <c r="G4" t="s">
        <v>198</v>
      </c>
    </row>
    <row r="5" spans="1:7" x14ac:dyDescent="0.25">
      <c r="A5" s="5" t="s">
        <v>11</v>
      </c>
      <c r="B5" t="s">
        <v>12</v>
      </c>
      <c r="C5" t="s">
        <v>146</v>
      </c>
      <c r="D5" s="1">
        <v>10000</v>
      </c>
      <c r="E5" s="5" t="s">
        <v>143</v>
      </c>
      <c r="F5" s="5" t="s">
        <v>9</v>
      </c>
      <c r="G5" t="s">
        <v>167</v>
      </c>
    </row>
    <row r="6" spans="1:7" ht="15" customHeight="1" x14ac:dyDescent="0.25">
      <c r="A6" s="5" t="s">
        <v>14</v>
      </c>
      <c r="B6" t="s">
        <v>7</v>
      </c>
      <c r="C6" s="2" t="s">
        <v>49</v>
      </c>
      <c r="D6" s="1">
        <v>75000</v>
      </c>
      <c r="E6" s="5" t="s">
        <v>143</v>
      </c>
      <c r="F6" s="5" t="s">
        <v>9</v>
      </c>
      <c r="G6" t="s">
        <v>200</v>
      </c>
    </row>
    <row r="7" spans="1:7" ht="30" x14ac:dyDescent="0.25">
      <c r="A7" s="5" t="s">
        <v>17</v>
      </c>
      <c r="B7" t="s">
        <v>7</v>
      </c>
      <c r="C7" s="2" t="s">
        <v>147</v>
      </c>
      <c r="D7" s="1">
        <v>10000</v>
      </c>
      <c r="E7" s="5" t="s">
        <v>143</v>
      </c>
      <c r="F7" s="5" t="s">
        <v>9</v>
      </c>
    </row>
    <row r="8" spans="1:7" ht="32.25" customHeight="1" x14ac:dyDescent="0.25">
      <c r="A8" s="5" t="s">
        <v>19</v>
      </c>
      <c r="B8" t="s">
        <v>104</v>
      </c>
      <c r="C8" s="2" t="s">
        <v>148</v>
      </c>
      <c r="D8" s="1">
        <v>15000</v>
      </c>
      <c r="E8" s="5" t="s">
        <v>143</v>
      </c>
      <c r="F8" s="5" t="s">
        <v>9</v>
      </c>
    </row>
    <row r="9" spans="1:7" ht="30" x14ac:dyDescent="0.25">
      <c r="A9" s="5" t="s">
        <v>21</v>
      </c>
      <c r="B9" t="s">
        <v>149</v>
      </c>
      <c r="C9" s="2" t="s">
        <v>150</v>
      </c>
      <c r="D9" s="1">
        <v>6000</v>
      </c>
      <c r="E9" s="5" t="s">
        <v>143</v>
      </c>
      <c r="F9" s="5" t="s">
        <v>9</v>
      </c>
    </row>
    <row r="10" spans="1:7" x14ac:dyDescent="0.25">
      <c r="A10" s="5" t="s">
        <v>24</v>
      </c>
      <c r="B10" s="2" t="s">
        <v>151</v>
      </c>
      <c r="C10" s="2" t="s">
        <v>152</v>
      </c>
      <c r="D10" s="1">
        <v>20000</v>
      </c>
      <c r="E10" s="5" t="s">
        <v>143</v>
      </c>
      <c r="F10" s="5" t="s">
        <v>9</v>
      </c>
    </row>
    <row r="11" spans="1:7" x14ac:dyDescent="0.25">
      <c r="A11" s="5" t="s">
        <v>25</v>
      </c>
      <c r="B11" t="s">
        <v>7</v>
      </c>
      <c r="C11" s="2" t="s">
        <v>153</v>
      </c>
      <c r="D11" s="1">
        <v>5000</v>
      </c>
      <c r="E11" s="5" t="s">
        <v>143</v>
      </c>
      <c r="F11" s="5" t="s">
        <v>9</v>
      </c>
    </row>
    <row r="12" spans="1:7" ht="30" x14ac:dyDescent="0.25">
      <c r="A12" s="5" t="s">
        <v>26</v>
      </c>
      <c r="B12" s="10" t="s">
        <v>22</v>
      </c>
      <c r="C12" s="2" t="s">
        <v>154</v>
      </c>
      <c r="D12" s="1">
        <v>6000</v>
      </c>
      <c r="E12" s="5" t="s">
        <v>143</v>
      </c>
      <c r="F12" s="5" t="s">
        <v>9</v>
      </c>
    </row>
    <row r="13" spans="1:7" ht="30" x14ac:dyDescent="0.25">
      <c r="A13" s="5" t="s">
        <v>29</v>
      </c>
      <c r="B13" s="7" t="s">
        <v>67</v>
      </c>
      <c r="C13" s="2" t="s">
        <v>155</v>
      </c>
      <c r="D13" s="1">
        <v>10000</v>
      </c>
      <c r="E13" s="5" t="s">
        <v>143</v>
      </c>
      <c r="F13" s="5" t="s">
        <v>9</v>
      </c>
      <c r="G13" t="s">
        <v>199</v>
      </c>
    </row>
    <row r="14" spans="1:7" x14ac:dyDescent="0.25">
      <c r="A14" s="5" t="s">
        <v>36</v>
      </c>
      <c r="B14" s="7" t="s">
        <v>88</v>
      </c>
      <c r="C14" s="2" t="s">
        <v>156</v>
      </c>
      <c r="D14" s="1">
        <v>5000</v>
      </c>
      <c r="E14" s="5" t="s">
        <v>143</v>
      </c>
      <c r="F14" s="5" t="s">
        <v>9</v>
      </c>
      <c r="G14" t="s">
        <v>203</v>
      </c>
    </row>
    <row r="15" spans="1:7" x14ac:dyDescent="0.25">
      <c r="A15" s="5" t="s">
        <v>38</v>
      </c>
      <c r="B15" s="7" t="s">
        <v>22</v>
      </c>
      <c r="C15" s="2" t="s">
        <v>157</v>
      </c>
      <c r="D15" s="1">
        <v>6000</v>
      </c>
      <c r="E15" s="5" t="s">
        <v>143</v>
      </c>
      <c r="F15" s="5" t="s">
        <v>9</v>
      </c>
    </row>
    <row r="16" spans="1:7" x14ac:dyDescent="0.25">
      <c r="A16" s="5" t="s">
        <v>41</v>
      </c>
      <c r="B16" s="10" t="s">
        <v>158</v>
      </c>
      <c r="C16" s="2" t="s">
        <v>159</v>
      </c>
      <c r="D16" s="1">
        <v>10000</v>
      </c>
      <c r="E16" s="5" t="s">
        <v>143</v>
      </c>
      <c r="F16" s="5" t="s">
        <v>9</v>
      </c>
    </row>
    <row r="17" spans="1:7" x14ac:dyDescent="0.25">
      <c r="A17" s="5" t="s">
        <v>43</v>
      </c>
      <c r="B17" s="7" t="s">
        <v>28</v>
      </c>
      <c r="C17" t="s">
        <v>160</v>
      </c>
      <c r="D17" s="1">
        <v>10000</v>
      </c>
      <c r="E17" s="5" t="s">
        <v>143</v>
      </c>
      <c r="F17" s="5" t="s">
        <v>9</v>
      </c>
      <c r="G17" t="s">
        <v>201</v>
      </c>
    </row>
    <row r="18" spans="1:7" ht="30" x14ac:dyDescent="0.25">
      <c r="A18" s="5" t="s">
        <v>45</v>
      </c>
      <c r="B18" s="10" t="s">
        <v>22</v>
      </c>
      <c r="C18" s="2" t="s">
        <v>161</v>
      </c>
      <c r="D18" s="1">
        <v>10000</v>
      </c>
      <c r="E18" s="5" t="s">
        <v>143</v>
      </c>
      <c r="F18" s="5" t="s">
        <v>9</v>
      </c>
    </row>
    <row r="19" spans="1:7" ht="30" x14ac:dyDescent="0.25">
      <c r="A19" s="5" t="s">
        <v>115</v>
      </c>
      <c r="B19" s="10" t="s">
        <v>162</v>
      </c>
      <c r="C19" s="2" t="s">
        <v>163</v>
      </c>
      <c r="D19" s="1">
        <v>3000</v>
      </c>
      <c r="E19" s="5" t="s">
        <v>143</v>
      </c>
      <c r="F19" s="5" t="s">
        <v>9</v>
      </c>
    </row>
    <row r="20" spans="1:7" ht="30" customHeight="1" x14ac:dyDescent="0.25">
      <c r="A20" s="5" t="s">
        <v>69</v>
      </c>
      <c r="B20" s="11" t="s">
        <v>7</v>
      </c>
      <c r="C20" s="2" t="s">
        <v>164</v>
      </c>
      <c r="D20" s="1">
        <v>15000</v>
      </c>
      <c r="E20" s="5" t="s">
        <v>143</v>
      </c>
      <c r="F20" s="5" t="s">
        <v>9</v>
      </c>
      <c r="G20" t="s">
        <v>202</v>
      </c>
    </row>
    <row r="21" spans="1:7" ht="30" customHeight="1" x14ac:dyDescent="0.25">
      <c r="A21" s="5" t="s">
        <v>71</v>
      </c>
      <c r="B21" s="10" t="s">
        <v>7</v>
      </c>
      <c r="C21" s="2" t="s">
        <v>165</v>
      </c>
      <c r="D21" s="1">
        <v>20000</v>
      </c>
      <c r="E21" s="5" t="s">
        <v>143</v>
      </c>
      <c r="F21" s="5" t="s">
        <v>9</v>
      </c>
    </row>
    <row r="22" spans="1:7" x14ac:dyDescent="0.25">
      <c r="A22" s="5" t="s">
        <v>73</v>
      </c>
      <c r="B22" s="8" t="s">
        <v>28</v>
      </c>
      <c r="C22" s="2" t="s">
        <v>175</v>
      </c>
      <c r="D22" s="1">
        <v>10000</v>
      </c>
      <c r="E22" s="5" t="s">
        <v>143</v>
      </c>
      <c r="F22" s="5" t="s">
        <v>9</v>
      </c>
    </row>
    <row r="23" spans="1:7" x14ac:dyDescent="0.25">
      <c r="A23" s="5" t="s">
        <v>76</v>
      </c>
      <c r="B23" s="7" t="s">
        <v>7</v>
      </c>
      <c r="C23" s="2" t="s">
        <v>93</v>
      </c>
      <c r="D23" s="1">
        <v>10000</v>
      </c>
      <c r="E23" s="5" t="s">
        <v>143</v>
      </c>
      <c r="F23" s="5" t="s">
        <v>9</v>
      </c>
    </row>
    <row r="24" spans="1:7" ht="30" x14ac:dyDescent="0.25">
      <c r="A24" s="5" t="s">
        <v>140</v>
      </c>
      <c r="B24" s="10" t="s">
        <v>81</v>
      </c>
      <c r="C24" s="2" t="s">
        <v>166</v>
      </c>
      <c r="D24" s="1">
        <v>10000</v>
      </c>
      <c r="E24" s="5" t="s">
        <v>143</v>
      </c>
      <c r="F24" s="5" t="s">
        <v>9</v>
      </c>
    </row>
    <row r="25" spans="1:7" x14ac:dyDescent="0.25">
      <c r="A25" s="5"/>
      <c r="C25" s="2"/>
      <c r="D25" s="1"/>
      <c r="E25" s="5"/>
      <c r="F25" s="5"/>
    </row>
    <row r="26" spans="1:7" x14ac:dyDescent="0.25">
      <c r="A26" s="5"/>
      <c r="B26" s="7"/>
      <c r="D26" s="1"/>
      <c r="E26" s="5"/>
      <c r="F26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11</vt:i4>
      </vt:variant>
    </vt:vector>
  </HeadingPairs>
  <TitlesOfParts>
    <vt:vector size="1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2023-01-12T10:53:52Z</dcterms:modified>
</cp:coreProperties>
</file>